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omments6.xml" ContentType="application/vnd.openxmlformats-officedocument.spreadsheetml.comments+xml"/>
  <Override PartName="/xl/drawings/drawing7.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omments7.xml" ContentType="application/vnd.openxmlformats-officedocument.spreadsheetml.comments+xml"/>
  <Override PartName="/xl/drawings/drawing8.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8.xml" ContentType="application/vnd.openxmlformats-officedocument.spreadsheetml.comments+xml"/>
  <Override PartName="/xl/drawings/drawing9.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omments9.xml" ContentType="application/vnd.openxmlformats-officedocument.spreadsheetml.comments+xml"/>
  <Override PartName="/xl/drawings/drawing10.xml" ContentType="application/vnd.openxmlformats-officedocument.drawing+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omments10.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showInkAnnotation="0" codeName="ThisWorkbook"/>
  <mc:AlternateContent xmlns:mc="http://schemas.openxmlformats.org/markup-compatibility/2006">
    <mc:Choice Requires="x15">
      <x15ac:absPath xmlns:x15ac="http://schemas.microsoft.com/office/spreadsheetml/2010/11/ac" url="C:\Users\André Giauffer\Desktop\"/>
    </mc:Choice>
  </mc:AlternateContent>
  <xr:revisionPtr revIDLastSave="0" documentId="13_ncr:1_{D206AEA5-7BB7-4CDB-BF07-96166522661B}" xr6:coauthVersionLast="45" xr6:coauthVersionMax="45" xr10:uidLastSave="{00000000-0000-0000-0000-000000000000}"/>
  <bookViews>
    <workbookView xWindow="-96" yWindow="-96" windowWidth="23232" windowHeight="12552" tabRatio="764" xr2:uid="{00000000-000D-0000-FFFF-FFFF00000000}"/>
  </bookViews>
  <sheets>
    <sheet name="Fiche générale" sheetId="6" r:id="rId1"/>
    <sheet name="Semestre 1 EMRH app" sheetId="32" r:id="rId2"/>
    <sheet name="Semestre 2 EMRH app" sheetId="44" r:id="rId3"/>
    <sheet name="Semestre 1 EMRH" sheetId="48" r:id="rId4"/>
    <sheet name="Semestre 2 EMRH" sheetId="50" r:id="rId5"/>
    <sheet name="Semestre 3 EMRH" sheetId="51" r:id="rId6"/>
    <sheet name="Semestre 4 EMRH" sheetId="53" r:id="rId7"/>
    <sheet name="Semestre 1 CORS" sheetId="54" r:id="rId8"/>
    <sheet name="Semestre 2 CORS" sheetId="55" r:id="rId9"/>
    <sheet name="Semestre 3 CORS" sheetId="56" r:id="rId10"/>
    <sheet name="Semestre 4 CORS" sheetId="57" r:id="rId11"/>
    <sheet name="Listes" sheetId="3" state="hidden" r:id="rId12"/>
  </sheets>
  <externalReferences>
    <externalReference r:id="rId13"/>
    <externalReference r:id="rId14"/>
  </externalReferences>
  <definedNames>
    <definedName name="DROIT">Listes!$A$74:$A$79</definedName>
    <definedName name="ESPE">Listes!$B$74:$B$77</definedName>
    <definedName name="IAE">Listes!$C$74:$C$80</definedName>
    <definedName name="IDPD">Listes!$D$74</definedName>
    <definedName name="_xlnm.Print_Titles" localSheetId="7">'Semestre 1 CORS'!$1:$16</definedName>
    <definedName name="_xlnm.Print_Titles" localSheetId="3">'Semestre 1 EMRH'!$1:$16</definedName>
    <definedName name="_xlnm.Print_Titles" localSheetId="1">'Semestre 1 EMRH app'!$1:$16</definedName>
    <definedName name="_xlnm.Print_Titles" localSheetId="8">'Semestre 2 CORS'!$1:$16</definedName>
    <definedName name="_xlnm.Print_Titles" localSheetId="4">'Semestre 2 EMRH'!$1:$16</definedName>
    <definedName name="_xlnm.Print_Titles" localSheetId="2">'Semestre 2 EMRH app'!$1:$16</definedName>
    <definedName name="_xlnm.Print_Titles" localSheetId="9">'Semestre 3 CORS'!$1:$16</definedName>
    <definedName name="_xlnm.Print_Titles" localSheetId="5">'Semestre 3 EMRH'!$1:$16</definedName>
    <definedName name="_xlnm.Print_Titles" localSheetId="10">'Semestre 4 CORS'!$1:$16</definedName>
    <definedName name="_xlnm.Print_Titles" localSheetId="6">'Semestre 4 EMRH'!$1:$16</definedName>
    <definedName name="Innovation__entreprise_et_société">Listes!$E$75:$E$81</definedName>
    <definedName name="ISEM">Listes!$E$74:$E$81</definedName>
    <definedName name="LASH">Listes!$F$74:$F$84</definedName>
    <definedName name="liste_cmp" localSheetId="7">[1]Listes!$A$7:$E$7</definedName>
    <definedName name="liste_cmp" localSheetId="3">[1]Listes!$A$7:$E$7</definedName>
    <definedName name="liste_cmp" localSheetId="1">[1]Listes!$A$7:$E$7</definedName>
    <definedName name="liste_cmp" localSheetId="8">[1]Listes!$A$7:$E$7</definedName>
    <definedName name="liste_cmp" localSheetId="4">[1]Listes!$A$7:$E$7</definedName>
    <definedName name="liste_cmp" localSheetId="2">[1]Listes!$A$7:$E$7</definedName>
    <definedName name="liste_cmp" localSheetId="9">[1]Listes!$A$7:$E$7</definedName>
    <definedName name="liste_cmp" localSheetId="5">[1]Listes!$A$7:$E$7</definedName>
    <definedName name="liste_cmp" localSheetId="10">[1]Listes!$A$7:$E$7</definedName>
    <definedName name="liste_cmp" localSheetId="6">[1]Listes!$A$7:$E$7</definedName>
    <definedName name="liste_cmp">Listes!$A$73:$J$73</definedName>
    <definedName name="liste_ELP">Listes!$G$2:$G$10</definedName>
    <definedName name="liste_nature_controle" localSheetId="7">[1]Listes!$C$2:$C$4</definedName>
    <definedName name="liste_nature_controle" localSheetId="3">[1]Listes!$C$2:$C$4</definedName>
    <definedName name="liste_nature_controle" localSheetId="1">[1]Listes!$C$2:$C$4</definedName>
    <definedName name="liste_nature_controle" localSheetId="8">[1]Listes!$C$2:$C$4</definedName>
    <definedName name="liste_nature_controle" localSheetId="4">[1]Listes!$C$2:$C$4</definedName>
    <definedName name="liste_nature_controle" localSheetId="2">[1]Listes!$C$2:$C$4</definedName>
    <definedName name="liste_nature_controle" localSheetId="9">[1]Listes!$C$2:$C$4</definedName>
    <definedName name="liste_nature_controle" localSheetId="5">[1]Listes!$C$2:$C$4</definedName>
    <definedName name="liste_nature_controle" localSheetId="10">[1]Listes!$C$2:$C$4</definedName>
    <definedName name="liste_nature_controle" localSheetId="6">[1]Listes!$C$2:$C$4</definedName>
    <definedName name="liste_nature_controle">Listes!$C$2:$C$4</definedName>
    <definedName name="liste_type_controle" localSheetId="7">[1]Listes!$A$2:$A$4</definedName>
    <definedName name="liste_type_controle" localSheetId="3">[1]Listes!$A$2:$A$4</definedName>
    <definedName name="liste_type_controle" localSheetId="1">[1]Listes!$A$2:$A$4</definedName>
    <definedName name="liste_type_controle" localSheetId="8">[1]Listes!$A$2:$A$4</definedName>
    <definedName name="liste_type_controle" localSheetId="4">[1]Listes!$A$2:$A$4</definedName>
    <definedName name="liste_type_controle" localSheetId="2">[1]Listes!$A$2:$A$4</definedName>
    <definedName name="liste_type_controle" localSheetId="9">[1]Listes!$A$2:$A$4</definedName>
    <definedName name="liste_type_controle" localSheetId="5">[1]Listes!$A$2:$A$4</definedName>
    <definedName name="liste_type_controle" localSheetId="10">[1]Listes!$A$2:$A$4</definedName>
    <definedName name="liste_type_controle" localSheetId="6">[1]Listes!$A$2:$A$4</definedName>
    <definedName name="liste_type_controle">Listes!$B$2:$B$5</definedName>
    <definedName name="MEDECINE">Listes!$G$74</definedName>
    <definedName name="Nat_ELP">Listes!$E$2:$E$3</definedName>
    <definedName name="Nature_contrôle">Listes!$C$2:$C$5</definedName>
    <definedName name="Nature_ELP" localSheetId="7">[1]Listes!$E$2:$E$3</definedName>
    <definedName name="Nature_ELP" localSheetId="3">[1]Listes!$E$2:$E$3</definedName>
    <definedName name="Nature_ELP" localSheetId="1">[1]Listes!$E$2:$E$3</definedName>
    <definedName name="Nature_ELP" localSheetId="8">[1]Listes!$E$2:$E$3</definedName>
    <definedName name="Nature_ELP" localSheetId="4">[1]Listes!$E$2:$E$3</definedName>
    <definedName name="Nature_ELP" localSheetId="2">[1]Listes!$E$2:$E$3</definedName>
    <definedName name="Nature_ELP" localSheetId="9">[1]Listes!$E$2:$E$3</definedName>
    <definedName name="Nature_ELP" localSheetId="5">[1]Listes!$E$2:$E$3</definedName>
    <definedName name="Nature_ELP" localSheetId="10">[1]Listes!$E$2:$E$3</definedName>
    <definedName name="Nature_ELP" localSheetId="6">[1]Listes!$E$2:$E$3</definedName>
    <definedName name="Nature_ELP">Listes!$E$2:$E$3</definedName>
    <definedName name="Nature_ELP2">Listes!$E$2:$E$3</definedName>
    <definedName name="POLYTECH_SOPHIA">Listes!$H$74:$H$75</definedName>
    <definedName name="SCIENCES">Listes!$I$74:$I$84</definedName>
    <definedName name="Semestre1EMRH" localSheetId="7">#REF!</definedName>
    <definedName name="Semestre1EMRH" localSheetId="8">#REF!</definedName>
    <definedName name="Semestre1EMRH" localSheetId="4">#REF!</definedName>
    <definedName name="Semestre1EMRH" localSheetId="9">#REF!</definedName>
    <definedName name="Semestre1EMRH" localSheetId="5">#REF!</definedName>
    <definedName name="Semestre1EMRH" localSheetId="10">#REF!</definedName>
    <definedName name="Semestre1EMRH" localSheetId="6">#REF!</definedName>
    <definedName name="Semestre1EMRH">#REF!</definedName>
    <definedName name="STAPS">Listes!$J$74:$J$75</definedName>
    <definedName name="tab_cmp" localSheetId="7">#REF!</definedName>
    <definedName name="tab_cmp" localSheetId="3">#REF!</definedName>
    <definedName name="tab_cmp" localSheetId="1">#REF!</definedName>
    <definedName name="tab_cmp" localSheetId="8">#REF!</definedName>
    <definedName name="tab_cmp" localSheetId="4">#REF!</definedName>
    <definedName name="tab_cmp" localSheetId="2">#REF!</definedName>
    <definedName name="tab_cmp" localSheetId="9">#REF!</definedName>
    <definedName name="tab_cmp" localSheetId="5">#REF!</definedName>
    <definedName name="tab_cmp" localSheetId="10">#REF!</definedName>
    <definedName name="tab_cmp" localSheetId="6">#REF!</definedName>
    <definedName name="tab_cmp">#REF!</definedName>
    <definedName name="tab_code_dip" localSheetId="7">[1]Listes!$A$31:$B$57</definedName>
    <definedName name="tab_code_dip" localSheetId="3">[1]Listes!$A$31:$B$57</definedName>
    <definedName name="tab_code_dip" localSheetId="1">[1]Listes!$A$31:$B$57</definedName>
    <definedName name="tab_code_dip" localSheetId="8">[1]Listes!$A$31:$B$57</definedName>
    <definedName name="tab_code_dip" localSheetId="4">[1]Listes!$A$31:$B$57</definedName>
    <definedName name="tab_code_dip" localSheetId="2">[1]Listes!$A$31:$B$57</definedName>
    <definedName name="tab_code_dip" localSheetId="9">[1]Listes!$A$31:$B$57</definedName>
    <definedName name="tab_code_dip" localSheetId="5">[1]Listes!$A$31:$B$57</definedName>
    <definedName name="tab_code_dip" localSheetId="10">[1]Listes!$A$31:$B$57</definedName>
    <definedName name="tab_code_dip" localSheetId="6">[1]Listes!$A$31:$B$57</definedName>
    <definedName name="tab_code_dip">Listes!$A$17:$B$70</definedName>
    <definedName name="Type_contrôle">Listes!$B$2:$B$4</definedName>
    <definedName name="_xlnm.Print_Area" localSheetId="0">'Fiche générale'!$A$1:$I$29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57" l="1"/>
  <c r="B3" i="57"/>
  <c r="B2" i="57"/>
  <c r="K15" i="56"/>
  <c r="B3" i="56"/>
  <c r="B2" i="56"/>
  <c r="K15" i="55"/>
  <c r="B3" i="55"/>
  <c r="B2" i="55"/>
  <c r="K15" i="54"/>
  <c r="B3" i="54"/>
  <c r="B2" i="54"/>
  <c r="K15" i="53"/>
  <c r="B3" i="53"/>
  <c r="B2" i="53"/>
  <c r="K15" i="51"/>
  <c r="B3" i="51"/>
  <c r="B2" i="51"/>
  <c r="K15" i="50"/>
  <c r="B3" i="50"/>
  <c r="B2" i="50"/>
  <c r="K15" i="48"/>
  <c r="B3" i="48"/>
  <c r="B2" i="48"/>
  <c r="B4" i="6" l="1"/>
  <c r="B4" i="57" s="1"/>
  <c r="K15" i="44"/>
  <c r="B3" i="44"/>
  <c r="B2" i="44"/>
  <c r="K15" i="32"/>
  <c r="B3" i="32"/>
  <c r="B2" i="32"/>
  <c r="B4" i="55" l="1"/>
  <c r="B4" i="56"/>
  <c r="B4" i="53"/>
  <c r="B4" i="54"/>
  <c r="B4" i="50"/>
  <c r="B4" i="51"/>
  <c r="B4" i="48"/>
  <c r="B4" i="32"/>
  <c r="B4" i="4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100-000001000000}">
      <text>
        <r>
          <rPr>
            <b/>
            <sz val="9"/>
            <color indexed="81"/>
            <rFont val="Tahoma"/>
            <family val="2"/>
          </rPr>
          <t>Saisir 6 lorsque la nature est UE</t>
        </r>
        <r>
          <rPr>
            <sz val="9"/>
            <color indexed="81"/>
            <rFont val="Tahoma"/>
            <family val="2"/>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38D6186-5FF3-E44B-94A3-272FE2CD8B03}">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200-00000100000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E851C712-F821-2842-9B2F-73294F307A6A}">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7533F06E-7EC5-6240-A184-2D8318B025CE}">
      <text>
        <r>
          <rPr>
            <b/>
            <sz val="9"/>
            <color indexed="81"/>
            <rFont val="Tahoma"/>
            <family val="2"/>
          </rPr>
          <t>Saisir 6 lorsque la nature est UE</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C0787DD-39B1-D74F-8311-641B92638CE2}">
      <text>
        <r>
          <rPr>
            <b/>
            <sz val="9"/>
            <color indexed="81"/>
            <rFont val="Tahoma"/>
            <family val="2"/>
          </rPr>
          <t>Saisir 6 lorsque la nature est UE</t>
        </r>
        <r>
          <rPr>
            <sz val="9"/>
            <color indexed="81"/>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8D24A5F8-69E4-7541-B28E-C0046062AACA}">
      <text>
        <r>
          <rPr>
            <b/>
            <sz val="9"/>
            <color rgb="FF000000"/>
            <rFont val="Tahoma"/>
            <family val="2"/>
          </rPr>
          <t>Saisir 6 lorsque la nature est UE</t>
        </r>
        <r>
          <rPr>
            <sz val="9"/>
            <color rgb="FF000000"/>
            <rFont val="Tahoma"/>
            <family val="2"/>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9FDB73E3-7D59-094F-818C-79909DC1594A}">
      <text>
        <r>
          <rPr>
            <b/>
            <sz val="9"/>
            <color indexed="81"/>
            <rFont val="Tahoma"/>
            <family val="2"/>
          </rPr>
          <t>Saisir 6 lorsque la nature est UE</t>
        </r>
        <r>
          <rPr>
            <sz val="9"/>
            <color indexed="81"/>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4070D13A-51DB-814B-93AD-5855BD7B3C94}">
      <text>
        <r>
          <rPr>
            <b/>
            <sz val="9"/>
            <color indexed="81"/>
            <rFont val="Tahoma"/>
            <family val="2"/>
          </rPr>
          <t>Saisir 6 lorsque la nature est UE</t>
        </r>
        <r>
          <rPr>
            <sz val="9"/>
            <color indexed="81"/>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AD50CD6C-B776-8542-B6DB-B83C4B9DF166}">
      <text>
        <r>
          <rPr>
            <b/>
            <sz val="9"/>
            <color rgb="FF000000"/>
            <rFont val="Tahoma"/>
            <family val="2"/>
          </rPr>
          <t>Saisir 6 lorsque la nature est UE</t>
        </r>
        <r>
          <rPr>
            <sz val="9"/>
            <color rgb="FF000000"/>
            <rFont val="Tahoma"/>
            <family val="2"/>
          </rPr>
          <t xml:space="preserve">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<sst xmlns="http://schemas.openxmlformats.org/spreadsheetml/2006/main" count="1343" uniqueCount="330">
  <si>
    <t>Unité d'enseignement</t>
  </si>
  <si>
    <t>UFR ODONTOLOGIE</t>
  </si>
  <si>
    <t>Code étape</t>
  </si>
  <si>
    <t>Libellé étape</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</si>
  <si>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</si>
  <si>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</si>
  <si>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</si>
  <si>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</si>
  <si>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</si>
  <si>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</si>
  <si>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</si>
  <si>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</si>
  <si>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</si>
  <si>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</si>
  <si>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</si>
  <si>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</si>
  <si>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</si>
  <si>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</si>
  <si>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</si>
  <si>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</si>
  <si>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</si>
  <si>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</si>
  <si>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</si>
  <si>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</si>
  <si>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</si>
  <si>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</si>
  <si>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</si>
  <si>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</si>
  <si>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</si>
  <si>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</si>
  <si>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</si>
  <si>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</si>
  <si>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</si>
  <si>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</si>
  <si>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</si>
  <si>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</si>
  <si>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</si>
  <si>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</si>
  <si>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</si>
  <si>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</si>
  <si>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</si>
  <si>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</si>
  <si>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</si>
  <si>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</si>
  <si>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</si>
  <si>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</si>
  <si>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</si>
  <si>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</si>
  <si>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</si>
  <si>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</si>
  <si>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</si>
  <si>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</si>
  <si>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</si>
  <si>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</si>
  <si>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</si>
  <si>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</si>
  <si>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</si>
  <si>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</si>
  <si>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</si>
  <si>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</si>
  <si>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</si>
  <si>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</si>
  <si>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</si>
  <si>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</si>
  <si>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</si>
  <si>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</si>
  <si>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</si>
  <si>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</si>
  <si>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</si>
  <si>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</si>
  <si>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</si>
  <si>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</si>
  <si>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</si>
  <si>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</si>
  <si>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</si>
  <si>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</si>
  <si>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</si>
  <si>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</si>
  <si>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</si>
  <si>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</si>
  <si>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</si>
  <si>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</si>
  <si>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</si>
  <si>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</si>
  <si>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</si>
  <si>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</si>
  <si>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</si>
  <si>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</si>
  <si>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</si>
  <si>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</si>
  <si>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</si>
  <si>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</si>
  <si>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</si>
  <si>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</si>
  <si>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</si>
  <si>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</si>
  <si>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</si>
  <si>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</si>
  <si>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</si>
  <si>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</si>
  <si>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</si>
  <si>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</si>
  <si>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</si>
  <si>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</si>
  <si>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</si>
  <si>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</si>
  <si>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</si>
  <si>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</si>
  <si>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</si>
  <si>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</si>
  <si>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</si>
  <si>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</si>
  <si>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</si>
  <si>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</si>
  <si>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</si>
  <si>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</si>
  <si>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</si>
  <si>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</si>
  <si>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</si>
  <si>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</si>
  <si>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</si>
  <si>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</si>
  <si>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</si>
  <si>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</si>
  <si>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</si>
  <si>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</si>
  <si>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</si>
  <si>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</si>
  <si>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</si>
  <si>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</si>
  <si>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</si>
  <si>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</si>
  <si>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</si>
  <si>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</si>
  <si>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</si>
  <si>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</si>
  <si>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</si>
  <si>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</si>
  <si>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</si>
  <si>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</si>
  <si>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</si>
  <si>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</si>
  <si>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</si>
  <si>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</si>
  <si>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</si>
  <si>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</si>
  <si>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</si>
  <si>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</si>
  <si>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</si>
  <si>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</si>
  <si>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</si>
  <si>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</si>
  <si>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</si>
  <si>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</si>
  <si>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</si>
  <si>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</si>
  <si>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</si>
  <si>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</si>
  <si>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</si>
  <si>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</si>
  <si>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</si>
  <si>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</si>
  <si>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</si>
  <si>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</si>
  <si>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</si>
  <si>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</si>
  <si>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25 avril 2002 relatif au diplôme national de master</t>
  </si>
  <si>
    <t>CODE DIPLÔME</t>
  </si>
  <si>
    <t>VDI</t>
  </si>
  <si>
    <t>VET</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</si>
  <si>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</si>
  <si>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</si>
  <si>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</si>
  <si>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</si>
  <si>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</si>
  <si>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</si>
  <si>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</si>
  <si>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</si>
  <si>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Arrêté du 30 juillet 2018 relatif au diplôme national de licence</t>
  </si>
  <si>
    <t xml:space="preserve">Economie de l’entreprise </t>
  </si>
  <si>
    <t>Economie du Financement des entreprises</t>
  </si>
  <si>
    <t>Environnement juridique de l'entreprise</t>
  </si>
  <si>
    <t>Droit des Contrats d’Affaires et des responsabilités</t>
  </si>
  <si>
    <t>Droit du travail</t>
  </si>
  <si>
    <t>Economie et Management des Entreprises</t>
  </si>
  <si>
    <t>Total Quality Management</t>
  </si>
  <si>
    <t>Digiltalisation et Nouvelles Pratiques de travail 1</t>
  </si>
  <si>
    <t>Informatique (Outils et techniques du Web, progiciel de gestion)</t>
  </si>
  <si>
    <t>Environnement concurrentiel de l'entreprise</t>
  </si>
  <si>
    <t>Gestion sociale et Outils de contrôle</t>
  </si>
  <si>
    <t>Gestion Prévisionnelle des Emplois et des Compétences 1</t>
  </si>
  <si>
    <t>Fiscalité des entreprises et Gestion de l'épargne salariale</t>
  </si>
  <si>
    <t>Contrôle et Audit Social</t>
  </si>
  <si>
    <t>Ressources Humaines: domaines et outils</t>
  </si>
  <si>
    <t>Gestion de la masse salariale</t>
  </si>
  <si>
    <t>Qualité de vie au travail et conduite au changement</t>
  </si>
  <si>
    <t>Ressources Humaines: Environnement économique</t>
  </si>
  <si>
    <t>Gestion des Ressources Humaines</t>
  </si>
  <si>
    <t>PPR: se professionnaliser avec le contrat d'apprentissage</t>
  </si>
  <si>
    <t>Mise à niveau Droit et Economie</t>
  </si>
  <si>
    <t>Sociologie des relations professionnelles</t>
  </si>
  <si>
    <t>Psychologie du recrutement et e-recrutement</t>
  </si>
  <si>
    <t>RH Coaching</t>
  </si>
  <si>
    <t>Outils, Stratégies et Dispositifs RH</t>
  </si>
  <si>
    <t>Session unique</t>
  </si>
  <si>
    <t>Oui</t>
  </si>
  <si>
    <t>NON</t>
  </si>
  <si>
    <t xml:space="preserve">Economie du Financement des Entreprises </t>
  </si>
  <si>
    <t>Droit du Travail</t>
  </si>
  <si>
    <t>Droit des Contrats d’Affaires</t>
  </si>
  <si>
    <t>Economie et Management des entreprises</t>
  </si>
  <si>
    <t>Qualité de vie au Travail dans l’entreprise contemporaine</t>
  </si>
  <si>
    <t>Digitalisation et Nouvelles Pratiques de travail 1</t>
  </si>
  <si>
    <t>Outils linguistiques et Informatiques</t>
  </si>
  <si>
    <t>Informatique (Outils et technique du Web, progiciel de gestion)</t>
  </si>
  <si>
    <t>Gestion de Masse salariale</t>
  </si>
  <si>
    <t>Ressources Humaines: environnement économique</t>
  </si>
  <si>
    <t>PPR:  Stage et Alternance</t>
  </si>
  <si>
    <t>Méthodologie des Mémoires Appliqués</t>
  </si>
  <si>
    <t>Management de l'entreprise</t>
  </si>
  <si>
    <t>Management par les processus</t>
  </si>
  <si>
    <t>Management par la qualité totale</t>
  </si>
  <si>
    <t>Management stratégique des Ressources Humaines</t>
  </si>
  <si>
    <t>Les aspects sociaux des ressources humaines</t>
  </si>
  <si>
    <t>Gestion des hauts potentiels et des talents</t>
  </si>
  <si>
    <t>Responsabilité professionnelle des dirigeants</t>
  </si>
  <si>
    <t>Innovation et Management dans l'entreprise</t>
  </si>
  <si>
    <t xml:space="preserve">Knowledge Management </t>
  </si>
  <si>
    <t>Management de l’entreprise innovante</t>
  </si>
  <si>
    <t>Environnement digital et organisationnel de l'entreprise</t>
  </si>
  <si>
    <t>Audit Social et tableaux de bord sociaux</t>
  </si>
  <si>
    <t>Comportements Organisationnels</t>
  </si>
  <si>
    <t>Digitalisation des RH et nouvelles compétences de travail 2</t>
  </si>
  <si>
    <t>Economie, Travail et Ressources Humaines</t>
  </si>
  <si>
    <t>Economie et Management des réseaux sociaux appliqués aux RH</t>
  </si>
  <si>
    <t>Outils des ressources humaines</t>
  </si>
  <si>
    <t>Gestion Prévisionnelle des Emplois et des Compétences 2</t>
  </si>
  <si>
    <t>Progiciels de gestion SIRH</t>
  </si>
  <si>
    <t>Stratégies de recrutement</t>
  </si>
  <si>
    <t>Environnement juridique de l'entreprise et relations sociales</t>
  </si>
  <si>
    <t>Droit Social</t>
  </si>
  <si>
    <t>Droit de la protection sociale</t>
  </si>
  <si>
    <t>PPR: La professionnalisation à travers l'alternance et le stage</t>
  </si>
  <si>
    <t>Méthodologie, suivi et soutenances</t>
  </si>
  <si>
    <t>Non</t>
  </si>
  <si>
    <t xml:space="preserve">Gestion de l’Epargne Salariale </t>
  </si>
  <si>
    <t>Recrutement et Fidélisation</t>
  </si>
  <si>
    <t>Management des talents</t>
  </si>
  <si>
    <t>Business Plan</t>
  </si>
  <si>
    <t>Gestion des emplois, des compétences et de l'épargne salariale</t>
  </si>
  <si>
    <t>Management Stratégique des Ressources Humaine</t>
  </si>
  <si>
    <t>Contrôle et pilotage social</t>
  </si>
  <si>
    <t>Accompagnement du changement : manager le changement</t>
  </si>
  <si>
    <t>Audit Social et Responsabilité Sociale (réaliser des audits sociaux)</t>
  </si>
  <si>
    <t>Développement organisationnel</t>
  </si>
  <si>
    <t>Management et outlls professionnels</t>
  </si>
  <si>
    <t>PPR Métiers du conseil en organisation</t>
  </si>
  <si>
    <t>Accompagnement du changement</t>
  </si>
  <si>
    <t xml:space="preserve">Stratégie de développement et réengineering </t>
  </si>
  <si>
    <t xml:space="preserve">Audit Social </t>
  </si>
  <si>
    <t>Tableau de bord sociaux / HR Analytics</t>
  </si>
  <si>
    <t>Climat social et Qualité de Vie au Travail</t>
  </si>
  <si>
    <t>Analyse des organisations et design</t>
  </si>
  <si>
    <t>Management de l'innovation</t>
  </si>
  <si>
    <t>Workshop Créativité</t>
  </si>
  <si>
    <t>Management des hommes et des équipes</t>
  </si>
  <si>
    <t>Management des processus</t>
  </si>
  <si>
    <t>Management de projet</t>
  </si>
  <si>
    <t xml:space="preserve">Méthodologie du conseil et de l’intervention </t>
  </si>
  <si>
    <t>Anglais professionnel</t>
  </si>
  <si>
    <t>Audit Social et Responsabilité Sociale : réaliser des audits sociaux variés</t>
  </si>
  <si>
    <t>Développement organisationnel : développer les talents et les capacités de l'organisation</t>
  </si>
  <si>
    <t>PPR - Alternance et stage</t>
  </si>
  <si>
    <t>Audit de performance</t>
  </si>
  <si>
    <t>Audit des compétences</t>
  </si>
  <si>
    <t>Management des compétences</t>
  </si>
  <si>
    <t>Knowledge management</t>
  </si>
  <si>
    <t>Ingéniérie de formation</t>
  </si>
  <si>
    <t>Méthodologie, Projets tutorés, Séminaires recherche et valorsation recherche</t>
  </si>
  <si>
    <t>Séminaires et projet tutoré de mémoire et projet de thèse</t>
  </si>
  <si>
    <t>Diversité et lutte contre les discriminations</t>
  </si>
  <si>
    <t>Audit des risques professionnels</t>
  </si>
  <si>
    <t>Option b - Atelier recherche en organisation et management</t>
  </si>
  <si>
    <t>Gestion de la paie</t>
  </si>
  <si>
    <t>Concurrence et stratégies d'entreprises</t>
  </si>
  <si>
    <t>Concurrence  et stratégies d’entreprise</t>
  </si>
  <si>
    <t>Macroéconomie  Sociale et politique de l'emploi</t>
  </si>
  <si>
    <t>Concurrence et stratégies d’entreprise</t>
  </si>
  <si>
    <t>Droit social international</t>
  </si>
  <si>
    <t>Management Stratégique des Organisations appliqués aux RH</t>
  </si>
  <si>
    <t>Professional Skills and Corporate Culture 1</t>
  </si>
  <si>
    <t>Séminaires professionnels et d'insertion professionnelle</t>
  </si>
  <si>
    <t>Mémoire professionnel  - Stage (8 Semaines Minimum)</t>
  </si>
  <si>
    <t xml:space="preserve">Compétences professionnelles </t>
  </si>
  <si>
    <t>Professional Skills and Corporate Culture 2</t>
  </si>
  <si>
    <t>Relations sociales et collectives de l’entreprise</t>
  </si>
  <si>
    <t>Economie et Formes organisationelles de l’entreprise : une application au KM</t>
  </si>
  <si>
    <t>Management innovant des hommes et des conflits</t>
  </si>
  <si>
    <t>Economie du travail</t>
  </si>
  <si>
    <t>Responsabilité Sociale de l'entreprise et développement durable</t>
  </si>
  <si>
    <t>Mémoire Professionnel</t>
  </si>
  <si>
    <t>Compétences professionnelles via l'apprentissage</t>
  </si>
  <si>
    <t>Professional skills and Corporate culture 2</t>
  </si>
  <si>
    <t>Professional skills and Corporate culture 1</t>
  </si>
  <si>
    <t>RH et RSE</t>
  </si>
  <si>
    <t>Mémoire professionnel</t>
  </si>
  <si>
    <t>Méthodologie des mémoires</t>
  </si>
  <si>
    <t>Projets tutorés et séminaires d'insertion professionnelle</t>
  </si>
  <si>
    <t>Management Stratégique des Organisations appliqué aux RH</t>
  </si>
  <si>
    <t xml:space="preserve">Communication et Négociation </t>
  </si>
  <si>
    <t xml:space="preserve"> Positionnement professionnel et CV projectif</t>
  </si>
  <si>
    <t xml:space="preserve">PPR avec option - 1 au choix parmi 4
Option (a)  Prévention des Risques professionnels et Santé au travail </t>
  </si>
  <si>
    <t>PME et RSE</t>
  </si>
  <si>
    <t>Etude de cas - mini audit</t>
  </si>
  <si>
    <t xml:space="preserve">Fiscalité et Gestion de l’Epargne Salariale </t>
  </si>
  <si>
    <t>Audit organisationnel et Audit interne</t>
  </si>
  <si>
    <t xml:space="preserve">Economie du travail et politique de l'emploi </t>
  </si>
  <si>
    <t xml:space="preserve">Droit social international </t>
  </si>
  <si>
    <t>Mémoires appliqués  - Stage (8 Semaines Minimum)</t>
  </si>
  <si>
    <t xml:space="preserve">International Human Resource Management </t>
  </si>
  <si>
    <t>Macroéconomie sociale  et politique de l’emploi</t>
  </si>
  <si>
    <t>Outils linguistiques et Informatique</t>
  </si>
  <si>
    <t>Ressources Humaines : approfondissement</t>
  </si>
  <si>
    <t>Chaque UE est définitivement acquise dès lors que l’étudiant(e) y a obtenu la moyenne générale (moyenne supérieure ou égale à 10/20).</t>
  </si>
  <si>
    <t>Au sein de chaque UE, il y a compensation entre les ECUE.</t>
  </si>
  <si>
    <t>Chaque semestre est validé dès lors que l’étudiant(e) a obtenu la moyenne générale (moyenne supérieure ou égale à 10/20).</t>
  </si>
  <si>
    <t>Au cours de chaque semestre, il y a compensation entre les UE.</t>
  </si>
  <si>
    <t xml:space="preserve">L'obtention de l'année est conditonnée à l'obtention des deux semestres. Il n'y a donc pas de compensation entre les semestres. </t>
  </si>
  <si>
    <t>En dessous de 08/20 au mémoire</t>
  </si>
  <si>
    <t>A noter que la compensation entre les semestres est possible uniquement pour la première année du parcours EMRH par apprentissage.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</si>
</sst>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3">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2"/>
      <color theme="1"/>
      <name val="Calibri"/>
      <family val="2"/>
      <scheme val="minor"/>
    </font>
    <font>
      <sz val="13"/>
      <color theme="1"/>
      <name val="Calibri"/>
      <family val="2"/>
      <scheme val="minor"/>
    </font>
    <font>
      <sz val="11"/>
      <color theme="1"/>
      <name val="Calibri"/>
      <family val="2"/>
    </font>
    <font>
      <sz val="11"/>
      <color rgb="FF000000"/>
      <name val="Calibri"/>
      <family val="2"/>
      <scheme val="minor"/>
    </font>
    <font>
      <sz val="12"/>
      <color rgb="FF000000"/>
      <name val="Calibri"/>
      <family val="2"/>
      <scheme val="minor"/>
    </font>
    <font>
      <b/>
      <sz val="12"/>
      <color rgb="FF000000"/>
      <name val="Calibri"/>
      <family val="2"/>
      <scheme val="minor"/>
    </font>
    <font>
      <sz val="11"/>
      <color rgb="FF000000"/>
      <name val="Calibri"/>
      <family val="2"/>
    </font>
    <font>
      <sz val="12"/>
      <color theme="1"/>
      <name val="Calibri"/>
      <family val="2"/>
    </font>
    <font>
      <sz val="12"/>
      <color theme="1"/>
      <name val="Calibri (Corps)_x0000_"/>
    </font>
    <font>
      <b/>
      <sz val="12"/>
      <color theme="1"/>
      <name val="Calibri (Corps)_x0000_"/>
    </font>
    <font>
      <b/>
      <sz val="9"/>
      <color rgb="FF000000"/>
      <name val="Tahoma"/>
      <family val="2"/>
    </font>
    <font>
      <sz val="9"/>
      <color rgb="FF000000"/>
      <name val="Tahoma"/>
      <family val="2"/>
    </font>
    <font>
      <sz val="12"/>
      <color rgb="FF000000"/>
      <name val="Calibri"/>
      <family val="2"/>
    </font>
    <font>
      <sz val="12"/>
      <color rgb="FF000000"/>
      <name val="Arial"/>
      <family val="2"/>
    </font>
    <font>
      <sz val="11"/>
      <color theme="1"/>
      <name val="Calibri (Corps)"/>
    </font>
    <font>
      <sz val="12"/>
      <color rgb="FF000000"/>
      <name val="Calibri (Corps)"/>
    </font>
    <font>
      <sz val="12"/>
      <color theme="1"/>
      <name val="Calibri (Corps)"/>
    </font>
    <font>
      <sz val="8"/>
      <color rgb="FF000000"/>
      <name val="Segoe UI"/>
      <family val="2"/>
    </font>
    <font>
      <sz val="12"/>
      <color rgb="FFFF0000"/>
      <name val="Calibri"/>
      <family val="2"/>
      <scheme val="minor"/>
    </font>
    <font>
      <sz val="11"/>
      <color rgb="FFFF0000"/>
      <name val="Calibri"/>
      <family val="2"/>
      <scheme val="minor"/>
    </font>
    <font>
      <b/>
      <sz val="11"/>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FF00"/>
        <bgColor indexed="64"/>
      </patternFill>
    </fill>
    <fill>
      <patternFill patternType="solid">
        <fgColor rgb="FF92D05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style="thin">
        <color auto="1"/>
      </right>
      <top/>
      <bottom/>
      <diagonal/>
    </border>
  </borders>
  <cellStyleXfs count="2">
    <xf numFmtId="0" fontId="0" fillId="0" borderId="0"/>
    <xf numFmtId="0" fontId="27" fillId="0" borderId="0" applyNumberFormat="0" applyFill="0" applyBorder="0" applyAlignment="0" applyProtection="0"/>
  </cellStyleXfs>
  <cellXfs count="256">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7" fillId="0" borderId="1" xfId="0" applyFont="1" applyBorder="1" applyProtection="1">
      <protection locked="0"/>
    </xf>
    <xf numFmtId="0" fontId="0" fillId="0" borderId="1" xfId="0" applyFill="1" applyBorder="1" applyAlignment="1" applyProtection="1">
      <alignment vertical="center"/>
      <protection locked="0"/>
    </xf>
    <xf numFmtId="0" fontId="8"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8" fillId="0" borderId="1" xfId="0" applyFont="1" applyFill="1" applyBorder="1" applyAlignment="1" applyProtection="1">
      <alignment vertical="center"/>
      <protection locked="0"/>
    </xf>
    <xf numFmtId="0" fontId="9" fillId="0" borderId="1" xfId="0" applyFont="1" applyBorder="1" applyAlignment="1" applyProtection="1">
      <alignment vertical="center"/>
      <protection locked="0"/>
    </xf>
    <xf numFmtId="0" fontId="9" fillId="0" borderId="1" xfId="0" applyFont="1" applyFill="1" applyBorder="1" applyAlignment="1" applyProtection="1">
      <alignment vertical="center"/>
      <protection locked="0"/>
    </xf>
    <xf numFmtId="0" fontId="0" fillId="0" borderId="1" xfId="0" applyBorder="1"/>
    <xf numFmtId="0" fontId="0" fillId="2" borderId="0" xfId="0" applyFill="1"/>
    <xf numFmtId="0" fontId="12" fillId="2" borderId="0" xfId="0" applyFont="1" applyFill="1"/>
    <xf numFmtId="0" fontId="13" fillId="2" borderId="0" xfId="0" applyFont="1" applyFill="1" applyBorder="1" applyAlignment="1">
      <alignment horizontal="center"/>
    </xf>
    <xf numFmtId="0" fontId="0" fillId="0" borderId="3" xfId="0" applyBorder="1"/>
    <xf numFmtId="0" fontId="0" fillId="0" borderId="0" xfId="0" applyFont="1"/>
    <xf numFmtId="0" fontId="16" fillId="0" borderId="2" xfId="0" applyFont="1" applyBorder="1"/>
    <xf numFmtId="0" fontId="0" fillId="0" borderId="0" xfId="0" applyFont="1" applyAlignment="1">
      <alignment horizontal="left"/>
    </xf>
    <xf numFmtId="0" fontId="8" fillId="0" borderId="0" xfId="0" applyFont="1" applyFill="1" applyBorder="1" applyAlignment="1" applyProtection="1">
      <alignment vertical="center"/>
    </xf>
    <xf numFmtId="0" fontId="26" fillId="0" borderId="10" xfId="0" applyFont="1" applyFill="1" applyBorder="1" applyAlignment="1">
      <alignment vertical="center"/>
    </xf>
    <xf numFmtId="0" fontId="17" fillId="0" borderId="0" xfId="0" applyFont="1" applyFill="1" applyBorder="1" applyAlignment="1">
      <alignment horizontal="center"/>
    </xf>
    <xf numFmtId="0" fontId="11"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23" fillId="2" borderId="0" xfId="0" applyFont="1" applyFill="1" applyBorder="1" applyAlignment="1">
      <alignment horizontal="left"/>
    </xf>
    <xf numFmtId="0" fontId="21" fillId="0" borderId="1" xfId="0" applyFont="1" applyBorder="1" applyAlignment="1">
      <alignment horizontal="left" vertical="center" indent="1"/>
    </xf>
    <xf numFmtId="0" fontId="21"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22" fillId="0" borderId="0" xfId="0" applyFont="1" applyFill="1" applyBorder="1" applyAlignment="1" applyProtection="1">
      <alignment vertical="center"/>
    </xf>
    <xf numFmtId="0" fontId="22" fillId="0" borderId="9" xfId="0" applyFont="1" applyFill="1" applyBorder="1" applyAlignment="1" applyProtection="1">
      <alignment vertical="center"/>
    </xf>
    <xf numFmtId="0" fontId="0" fillId="0" borderId="0" xfId="0" applyProtection="1"/>
    <xf numFmtId="0" fontId="15" fillId="0" borderId="1" xfId="0" applyFont="1" applyFill="1" applyBorder="1" applyAlignment="1" applyProtection="1">
      <alignment vertical="center"/>
    </xf>
    <xf numFmtId="0" fontId="28" fillId="0" borderId="1" xfId="0" applyFont="1" applyFill="1" applyBorder="1" applyAlignment="1" applyProtection="1">
      <alignment horizontal="left"/>
    </xf>
    <xf numFmtId="0" fontId="15" fillId="0" borderId="1" xfId="0" applyFont="1" applyFill="1" applyBorder="1" applyAlignment="1" applyProtection="1">
      <alignment horizontal="center" vertical="center"/>
    </xf>
    <xf numFmtId="0" fontId="8" fillId="0" borderId="0" xfId="0" applyFont="1" applyBorder="1" applyAlignment="1" applyProtection="1">
      <alignment horizontal="left" vertical="center" indent="2"/>
    </xf>
    <xf numFmtId="0" fontId="5" fillId="0" borderId="0" xfId="0" applyFont="1" applyFill="1" applyBorder="1" applyAlignment="1" applyProtection="1">
      <alignment horizontal="center" vertical="center"/>
    </xf>
    <xf numFmtId="0" fontId="0" fillId="0" borderId="0" xfId="0" applyBorder="1" applyProtection="1"/>
    <xf numFmtId="0" fontId="10" fillId="0" borderId="0" xfId="0" applyFont="1" applyProtection="1"/>
    <xf numFmtId="0" fontId="6" fillId="0" borderId="0" xfId="0" applyFont="1" applyFill="1" applyBorder="1" applyAlignment="1" applyProtection="1">
      <alignment horizontal="center" vertical="center"/>
    </xf>
    <xf numFmtId="0" fontId="5"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9" fillId="0" borderId="5" xfId="0" applyFont="1" applyBorder="1" applyAlignment="1" applyProtection="1"/>
    <xf numFmtId="0" fontId="14" fillId="0" borderId="5" xfId="0" applyFont="1" applyBorder="1" applyAlignment="1" applyProtection="1"/>
    <xf numFmtId="0" fontId="14" fillId="0" borderId="6" xfId="0" applyFont="1" applyBorder="1" applyAlignment="1" applyProtection="1"/>
    <xf numFmtId="0" fontId="6" fillId="0" borderId="1" xfId="0" applyFont="1" applyFill="1" applyBorder="1" applyAlignment="1" applyProtection="1">
      <alignment vertical="center" wrapText="1"/>
    </xf>
    <xf numFmtId="0" fontId="6" fillId="0" borderId="1" xfId="0" applyFont="1" applyFill="1" applyBorder="1" applyAlignment="1" applyProtection="1">
      <alignment horizontal="left" vertical="center" indent="1"/>
    </xf>
    <xf numFmtId="0" fontId="6" fillId="0" borderId="9" xfId="0" applyFont="1" applyFill="1" applyBorder="1" applyAlignment="1" applyProtection="1">
      <alignment horizontal="left" vertical="center" wrapText="1" indent="1"/>
    </xf>
    <xf numFmtId="0" fontId="6" fillId="0" borderId="9" xfId="0" applyFont="1" applyFill="1" applyBorder="1" applyAlignment="1" applyProtection="1">
      <alignment vertical="center" wrapText="1"/>
    </xf>
    <xf numFmtId="0" fontId="6" fillId="0" borderId="9" xfId="0" applyFont="1" applyFill="1" applyBorder="1" applyAlignment="1" applyProtection="1">
      <alignment vertical="center"/>
    </xf>
    <xf numFmtId="0" fontId="6" fillId="0" borderId="1" xfId="0" applyFont="1" applyFill="1" applyBorder="1" applyAlignment="1" applyProtection="1">
      <alignment horizontal="center" vertical="center" wrapText="1"/>
    </xf>
    <xf numFmtId="0" fontId="20" fillId="6" borderId="1" xfId="0" applyFont="1" applyFill="1" applyBorder="1" applyAlignment="1" applyProtection="1">
      <alignment vertical="center"/>
      <protection locked="0"/>
    </xf>
    <xf numFmtId="0" fontId="5" fillId="6" borderId="1" xfId="0" applyFont="1" applyFill="1" applyBorder="1" applyAlignment="1" applyProtection="1">
      <alignment vertical="center"/>
      <protection locked="0"/>
    </xf>
    <xf numFmtId="0" fontId="32" fillId="0" borderId="1" xfId="0" applyFont="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5" fillId="0" borderId="1" xfId="0" applyFont="1" applyBorder="1" applyAlignment="1" applyProtection="1">
      <alignment vertical="center"/>
      <protection locked="0"/>
    </xf>
    <xf numFmtId="0" fontId="33" fillId="0" borderId="1" xfId="0" applyFont="1" applyBorder="1" applyAlignment="1" applyProtection="1">
      <alignment vertical="center"/>
      <protection locked="0"/>
    </xf>
    <xf numFmtId="0" fontId="22" fillId="0" borderId="7" xfId="0" applyFont="1" applyFill="1" applyBorder="1" applyAlignment="1" applyProtection="1">
      <alignment vertical="center"/>
      <protection locked="0"/>
    </xf>
    <xf numFmtId="0" fontId="23" fillId="2" borderId="9" xfId="0" applyFont="1" applyFill="1" applyBorder="1" applyAlignment="1" applyProtection="1">
      <alignment horizontal="left"/>
      <protection locked="0"/>
    </xf>
    <xf numFmtId="0" fontId="23" fillId="2" borderId="1" xfId="0" applyFont="1" applyFill="1" applyBorder="1" applyAlignment="1" applyProtection="1">
      <alignment horizontal="left"/>
      <protection locked="0"/>
    </xf>
    <xf numFmtId="0" fontId="0" fillId="0" borderId="0" xfId="0" applyBorder="1" applyAlignment="1" applyProtection="1">
      <alignment horizontal="center" vertical="center" wrapText="1"/>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1" xfId="0" applyFill="1" applyBorder="1" applyAlignment="1" applyProtection="1">
      <alignment vertical="center"/>
      <protection locked="0"/>
    </xf>
    <xf numFmtId="0" fontId="0" fillId="2" borderId="0" xfId="0" applyFill="1" applyProtection="1"/>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4" fillId="0" borderId="1" xfId="0" applyFont="1" applyBorder="1" applyAlignment="1" applyProtection="1">
      <alignment vertical="center"/>
      <protection locked="0"/>
    </xf>
    <xf numFmtId="0" fontId="4" fillId="0" borderId="1" xfId="0" applyFont="1" applyBorder="1" applyAlignment="1" applyProtection="1">
      <alignment horizontal="left" vertical="center"/>
      <protection locked="0"/>
    </xf>
    <xf numFmtId="0" fontId="0" fillId="0" borderId="1" xfId="0" applyBorder="1" applyAlignment="1" applyProtection="1">
      <alignment horizontal="left" vertical="center"/>
      <protection locked="0"/>
    </xf>
    <xf numFmtId="0" fontId="35" fillId="0" borderId="1" xfId="0" applyFont="1" applyBorder="1" applyAlignment="1" applyProtection="1">
      <alignment horizontal="left" vertical="center"/>
      <protection locked="0"/>
    </xf>
    <xf numFmtId="0" fontId="35" fillId="0" borderId="1" xfId="0" applyFont="1" applyBorder="1" applyAlignment="1" applyProtection="1">
      <alignment horizontal="left"/>
      <protection locked="0"/>
    </xf>
    <xf numFmtId="0" fontId="6" fillId="0" borderId="1" xfId="0" applyFont="1" applyBorder="1" applyAlignment="1" applyProtection="1">
      <alignment horizontal="left" vertical="center"/>
      <protection locked="0"/>
    </xf>
    <xf numFmtId="0" fontId="5" fillId="0" borderId="1" xfId="0" applyFont="1" applyBorder="1" applyAlignment="1" applyProtection="1">
      <alignment horizontal="left"/>
      <protection locked="0"/>
    </xf>
    <xf numFmtId="0" fontId="4" fillId="0" borderId="1" xfId="0" applyFont="1" applyFill="1" applyBorder="1" applyProtection="1">
      <protection locked="0"/>
    </xf>
    <xf numFmtId="0" fontId="36" fillId="0" borderId="1"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4" fillId="0" borderId="1" xfId="0" applyFont="1" applyBorder="1" applyAlignment="1" applyProtection="1">
      <alignment horizontal="left"/>
      <protection locked="0"/>
    </xf>
    <xf numFmtId="0" fontId="6" fillId="0" borderId="1" xfId="0" applyFont="1" applyBorder="1" applyAlignment="1" applyProtection="1">
      <alignment horizontal="left"/>
      <protection locked="0"/>
    </xf>
    <xf numFmtId="0" fontId="37" fillId="0" borderId="1" xfId="0" applyFont="1" applyBorder="1" applyAlignment="1" applyProtection="1">
      <alignment horizontal="left"/>
      <protection locked="0"/>
    </xf>
    <xf numFmtId="0" fontId="36" fillId="0" borderId="1" xfId="0" applyFont="1" applyBorder="1" applyAlignment="1" applyProtection="1">
      <alignment horizontal="left"/>
      <protection locked="0"/>
    </xf>
    <xf numFmtId="0" fontId="38" fillId="0" borderId="1" xfId="0" applyFont="1" applyBorder="1" applyAlignment="1" applyProtection="1">
      <alignment horizontal="left" vertical="center"/>
      <protection locked="0"/>
    </xf>
    <xf numFmtId="0" fontId="34" fillId="0" borderId="1" xfId="0" applyFont="1" applyBorder="1" applyAlignment="1" applyProtection="1">
      <alignment horizontal="left" vertical="center"/>
      <protection locked="0"/>
    </xf>
    <xf numFmtId="0" fontId="5" fillId="0" borderId="1" xfId="0" applyFont="1" applyBorder="1" applyAlignment="1" applyProtection="1">
      <alignment horizontal="left" vertical="center"/>
      <protection locked="0"/>
    </xf>
    <xf numFmtId="0" fontId="4" fillId="0" borderId="1" xfId="0" applyFont="1" applyBorder="1" applyProtection="1">
      <protection locked="0"/>
    </xf>
    <xf numFmtId="0" fontId="40" fillId="0" borderId="1" xfId="0" applyFont="1" applyBorder="1" applyProtection="1">
      <protection locked="0"/>
    </xf>
    <xf numFmtId="0" fontId="40" fillId="0" borderId="1" xfId="0" applyFont="1" applyBorder="1" applyAlignment="1" applyProtection="1">
      <alignment horizontal="left" vertical="center"/>
      <protection locked="0"/>
    </xf>
    <xf numFmtId="0" fontId="40" fillId="0" borderId="1" xfId="0" applyFont="1" applyFill="1" applyBorder="1" applyProtection="1">
      <protection locked="0"/>
    </xf>
    <xf numFmtId="0" fontId="41" fillId="0" borderId="1" xfId="0" applyFont="1" applyBorder="1" applyAlignment="1" applyProtection="1">
      <alignment horizontal="left" vertical="center"/>
      <protection locked="0"/>
    </xf>
    <xf numFmtId="0" fontId="41" fillId="0" borderId="1" xfId="0" applyFont="1" applyBorder="1" applyAlignment="1" applyProtection="1">
      <alignment vertical="center"/>
      <protection locked="0"/>
    </xf>
    <xf numFmtId="0" fontId="41" fillId="0" borderId="1" xfId="0" applyFont="1" applyBorder="1" applyAlignment="1" applyProtection="1">
      <alignment horizontal="left"/>
      <protection locked="0"/>
    </xf>
    <xf numFmtId="0" fontId="36" fillId="2" borderId="1" xfId="0" applyFont="1" applyFill="1" applyBorder="1" applyAlignment="1" applyProtection="1">
      <alignment horizontal="left" vertical="center"/>
      <protection locked="0"/>
    </xf>
    <xf numFmtId="0" fontId="4" fillId="0" borderId="7" xfId="0" applyFont="1" applyBorder="1" applyAlignment="1" applyProtection="1">
      <alignment horizontal="left" vertical="center"/>
      <protection locked="0"/>
    </xf>
    <xf numFmtId="0" fontId="44" fillId="2" borderId="1" xfId="0" applyFont="1" applyFill="1" applyBorder="1" applyAlignment="1" applyProtection="1">
      <alignment horizontal="left" vertical="center"/>
      <protection locked="0"/>
    </xf>
    <xf numFmtId="0" fontId="39" fillId="2" borderId="1" xfId="0" applyFont="1" applyFill="1" applyBorder="1" applyAlignment="1" applyProtection="1">
      <alignment horizontal="left" vertical="center"/>
      <protection locked="0"/>
    </xf>
    <xf numFmtId="0" fontId="6" fillId="0" borderId="1" xfId="0" applyFont="1" applyBorder="1" applyAlignment="1" applyProtection="1">
      <alignment vertical="center"/>
      <protection locked="0"/>
    </xf>
    <xf numFmtId="0" fontId="4" fillId="2" borderId="1" xfId="0" applyFont="1" applyFill="1" applyBorder="1" applyProtection="1">
      <protection locked="0"/>
    </xf>
    <xf numFmtId="0" fontId="6" fillId="0" borderId="1" xfId="0" applyFont="1" applyBorder="1" applyProtection="1">
      <protection locked="0"/>
    </xf>
    <xf numFmtId="0" fontId="4" fillId="0" borderId="1" xfId="0" applyFont="1" applyBorder="1" applyAlignment="1" applyProtection="1">
      <alignment wrapText="1"/>
      <protection locked="0"/>
    </xf>
    <xf numFmtId="0" fontId="4" fillId="0" borderId="9" xfId="0" applyFont="1" applyBorder="1" applyAlignment="1" applyProtection="1">
      <alignment wrapText="1"/>
      <protection locked="0"/>
    </xf>
    <xf numFmtId="0" fontId="6" fillId="0" borderId="1" xfId="0" applyFont="1" applyBorder="1" applyAlignment="1" applyProtection="1">
      <alignment vertical="center" wrapText="1"/>
      <protection locked="0"/>
    </xf>
    <xf numFmtId="0" fontId="4" fillId="0" borderId="1" xfId="0" applyFont="1" applyFill="1" applyBorder="1" applyAlignment="1" applyProtection="1">
      <alignment horizontal="left" vertical="center"/>
      <protection locked="0"/>
    </xf>
    <xf numFmtId="0" fontId="36" fillId="0" borderId="6" xfId="0" applyFont="1" applyBorder="1" applyProtection="1">
      <protection locked="0"/>
    </xf>
    <xf numFmtId="0" fontId="4" fillId="0" borderId="3" xfId="0" applyFont="1" applyBorder="1" applyProtection="1">
      <protection locked="0"/>
    </xf>
    <xf numFmtId="0" fontId="0" fillId="0" borderId="3" xfId="0" applyBorder="1" applyProtection="1">
      <protection locked="0"/>
    </xf>
    <xf numFmtId="0" fontId="0" fillId="0" borderId="2" xfId="0" applyBorder="1" applyAlignment="1" applyProtection="1">
      <alignment vertical="center"/>
      <protection locked="0"/>
    </xf>
    <xf numFmtId="0" fontId="0" fillId="0" borderId="2" xfId="0" applyBorder="1" applyProtection="1">
      <protection locked="0"/>
    </xf>
    <xf numFmtId="0" fontId="2" fillId="0" borderId="1" xfId="0" applyFont="1" applyBorder="1" applyAlignment="1" applyProtection="1">
      <alignment horizontal="left" vertical="center"/>
      <protection locked="0"/>
    </xf>
    <xf numFmtId="0" fontId="2" fillId="0" borderId="2" xfId="0" applyFont="1" applyBorder="1" applyAlignment="1" applyProtection="1">
      <alignment vertical="center"/>
      <protection locked="0"/>
    </xf>
    <xf numFmtId="0" fontId="2" fillId="0" borderId="1" xfId="0" applyFont="1" applyBorder="1" applyAlignment="1" applyProtection="1">
      <alignment horizontal="left"/>
      <protection locked="0"/>
    </xf>
    <xf numFmtId="0" fontId="5" fillId="2" borderId="1" xfId="0" applyFont="1" applyFill="1" applyBorder="1" applyProtection="1">
      <protection locked="0"/>
    </xf>
    <xf numFmtId="0" fontId="1" fillId="0" borderId="1" xfId="0" applyFont="1" applyBorder="1" applyProtection="1">
      <protection locked="0"/>
    </xf>
    <xf numFmtId="0" fontId="1" fillId="0" borderId="1" xfId="0" applyFont="1" applyBorder="1" applyAlignment="1" applyProtection="1">
      <alignment vertical="center"/>
      <protection locked="0"/>
    </xf>
    <xf numFmtId="0" fontId="1" fillId="2" borderId="1" xfId="0" applyFont="1" applyFill="1" applyBorder="1" applyProtection="1">
      <protection locked="0"/>
    </xf>
    <xf numFmtId="0" fontId="1" fillId="0" borderId="1" xfId="0" applyFont="1" applyBorder="1" applyAlignment="1" applyProtection="1">
      <alignment horizontal="left" vertical="center"/>
      <protection locked="0"/>
    </xf>
    <xf numFmtId="0" fontId="45" fillId="0" borderId="1" xfId="0" applyFont="1" applyBorder="1" applyProtection="1">
      <protection locked="0"/>
    </xf>
    <xf numFmtId="0" fontId="1" fillId="0" borderId="1" xfId="0" applyFont="1" applyFill="1" applyBorder="1" applyProtection="1">
      <protection locked="0"/>
    </xf>
    <xf numFmtId="0" fontId="1" fillId="0" borderId="2" xfId="0" applyFont="1" applyBorder="1" applyProtection="1">
      <protection locked="0"/>
    </xf>
    <xf numFmtId="0" fontId="1" fillId="2" borderId="2" xfId="0" applyFont="1" applyFill="1" applyBorder="1" applyProtection="1">
      <protection locked="0"/>
    </xf>
    <xf numFmtId="0" fontId="0" fillId="0" borderId="2" xfId="0" applyFill="1" applyBorder="1" applyProtection="1">
      <protection locked="0"/>
    </xf>
    <xf numFmtId="0" fontId="1" fillId="0" borderId="1" xfId="0" applyFont="1" applyFill="1" applyBorder="1" applyAlignment="1" applyProtection="1">
      <alignment horizontal="left" vertical="center"/>
      <protection locked="0"/>
    </xf>
    <xf numFmtId="0" fontId="34" fillId="0" borderId="9" xfId="0" applyFont="1" applyBorder="1" applyAlignment="1" applyProtection="1">
      <alignment horizontal="left" vertical="center"/>
      <protection locked="0"/>
    </xf>
    <xf numFmtId="0" fontId="46" fillId="0" borderId="9" xfId="0" applyFont="1" applyBorder="1" applyAlignment="1" applyProtection="1">
      <alignment horizontal="left" vertical="center"/>
      <protection locked="0"/>
    </xf>
    <xf numFmtId="0" fontId="6" fillId="0" borderId="1" xfId="0" applyFont="1" applyFill="1" applyBorder="1" applyAlignment="1" applyProtection="1">
      <alignment horizontal="left" vertical="center"/>
      <protection locked="0"/>
    </xf>
    <xf numFmtId="0" fontId="36" fillId="0" borderId="1" xfId="0" applyFont="1" applyFill="1" applyBorder="1" applyAlignment="1" applyProtection="1">
      <alignment horizontal="left" vertical="center"/>
      <protection locked="0"/>
    </xf>
    <xf numFmtId="0" fontId="36" fillId="0" borderId="1" xfId="0" applyFont="1" applyFill="1" applyBorder="1" applyAlignment="1" applyProtection="1">
      <alignment horizontal="left" vertical="center" wrapText="1"/>
      <protection locked="0"/>
    </xf>
    <xf numFmtId="0" fontId="5" fillId="0" borderId="1" xfId="0" applyFont="1" applyFill="1" applyBorder="1" applyProtection="1">
      <protection locked="0"/>
    </xf>
    <xf numFmtId="0" fontId="5" fillId="0" borderId="1" xfId="0" applyFont="1" applyFill="1" applyBorder="1" applyAlignment="1" applyProtection="1">
      <alignment vertical="center"/>
      <protection locked="0"/>
    </xf>
    <xf numFmtId="0" fontId="0" fillId="0" borderId="1" xfId="0" applyFill="1" applyBorder="1" applyAlignment="1" applyProtection="1">
      <alignment vertical="center" wrapText="1"/>
      <protection locked="0"/>
    </xf>
    <xf numFmtId="0" fontId="6" fillId="2" borderId="1" xfId="0" applyFont="1" applyFill="1" applyBorder="1" applyProtection="1">
      <protection locked="0"/>
    </xf>
    <xf numFmtId="0" fontId="1" fillId="0" borderId="1" xfId="0" applyFont="1" applyFill="1" applyBorder="1" applyAlignment="1" applyProtection="1">
      <alignment vertical="center"/>
      <protection locked="0"/>
    </xf>
    <xf numFmtId="0" fontId="1" fillId="0" borderId="1" xfId="0" applyFont="1" applyBorder="1" applyAlignment="1" applyProtection="1">
      <alignment vertical="center" wrapText="1"/>
      <protection locked="0"/>
    </xf>
    <xf numFmtId="0" fontId="6" fillId="0" borderId="1" xfId="0" applyFont="1" applyFill="1" applyBorder="1" applyAlignment="1" applyProtection="1">
      <alignment vertical="center"/>
      <protection locked="0"/>
    </xf>
    <xf numFmtId="0" fontId="1" fillId="0" borderId="1" xfId="0" applyFont="1" applyFill="1" applyBorder="1" applyAlignment="1" applyProtection="1">
      <alignment horizontal="left" vertical="center" wrapText="1"/>
      <protection locked="0"/>
    </xf>
    <xf numFmtId="0" fontId="47" fillId="0" borderId="1" xfId="0" applyFont="1" applyBorder="1" applyAlignment="1" applyProtection="1">
      <alignment horizontal="left" vertical="center"/>
      <protection locked="0"/>
    </xf>
    <xf numFmtId="0" fontId="48" fillId="0" borderId="15" xfId="0" applyFont="1" applyBorder="1" applyProtection="1">
      <protection locked="0"/>
    </xf>
    <xf numFmtId="0" fontId="48" fillId="0" borderId="1" xfId="0" applyFont="1" applyBorder="1" applyProtection="1">
      <protection locked="0"/>
    </xf>
    <xf numFmtId="0" fontId="48" fillId="0" borderId="1" xfId="0" applyFont="1" applyBorder="1" applyAlignment="1" applyProtection="1">
      <alignment horizontal="left" vertical="center"/>
      <protection locked="0"/>
    </xf>
    <xf numFmtId="0" fontId="47" fillId="0" borderId="1" xfId="0" applyFont="1" applyBorder="1" applyAlignment="1" applyProtection="1">
      <alignment horizontal="left"/>
      <protection locked="0"/>
    </xf>
    <xf numFmtId="0" fontId="48" fillId="0" borderId="9" xfId="0" applyFont="1" applyBorder="1" applyAlignment="1" applyProtection="1">
      <alignment horizontal="left" vertical="center"/>
      <protection locked="0"/>
    </xf>
    <xf numFmtId="0" fontId="37" fillId="0" borderId="1" xfId="0" applyFont="1" applyFill="1" applyBorder="1" applyAlignment="1" applyProtection="1">
      <alignment horizontal="left"/>
      <protection locked="0"/>
    </xf>
    <xf numFmtId="0" fontId="3" fillId="0" borderId="1" xfId="0" applyFont="1" applyFill="1" applyBorder="1" applyAlignment="1" applyProtection="1">
      <alignment horizontal="left" vertical="center"/>
      <protection locked="0"/>
    </xf>
    <xf numFmtId="0" fontId="6" fillId="0" borderId="1" xfId="0" applyFont="1" applyFill="1" applyBorder="1" applyProtection="1">
      <protection locked="0"/>
    </xf>
    <xf numFmtId="0" fontId="2" fillId="0" borderId="1" xfId="0" applyFont="1" applyFill="1" applyBorder="1" applyAlignment="1" applyProtection="1">
      <alignment horizontal="left" vertical="center"/>
      <protection locked="0"/>
    </xf>
    <xf numFmtId="0" fontId="2" fillId="0" borderId="1" xfId="0" applyFont="1" applyFill="1" applyBorder="1" applyProtection="1">
      <protection locked="0"/>
    </xf>
    <xf numFmtId="0" fontId="2" fillId="0" borderId="1" xfId="0" applyFont="1" applyFill="1" applyBorder="1" applyAlignment="1" applyProtection="1">
      <alignment vertical="center"/>
      <protection locked="0"/>
    </xf>
    <xf numFmtId="0" fontId="0" fillId="0" borderId="1" xfId="0" applyFont="1" applyFill="1" applyBorder="1" applyAlignment="1" applyProtection="1">
      <alignment vertical="center"/>
      <protection locked="0"/>
    </xf>
    <xf numFmtId="0" fontId="1" fillId="0" borderId="9" xfId="0" applyFont="1" applyBorder="1" applyAlignment="1" applyProtection="1">
      <alignment horizontal="left" vertical="center"/>
      <protection locked="0"/>
    </xf>
    <xf numFmtId="0" fontId="1" fillId="0" borderId="1" xfId="0" applyFont="1" applyBorder="1" applyAlignment="1" applyProtection="1">
      <alignment horizontal="left"/>
      <protection locked="0"/>
    </xf>
    <xf numFmtId="0" fontId="1" fillId="7" borderId="1" xfId="0" applyFont="1" applyFill="1" applyBorder="1" applyAlignment="1" applyProtection="1">
      <alignment horizontal="left" vertical="center"/>
      <protection locked="0"/>
    </xf>
    <xf numFmtId="0" fontId="0" fillId="7" borderId="1" xfId="0" applyFill="1" applyBorder="1" applyProtection="1">
      <protection locked="0"/>
    </xf>
    <xf numFmtId="0" fontId="0" fillId="8" borderId="1" xfId="0" applyFill="1" applyBorder="1" applyProtection="1">
      <protection locked="0"/>
    </xf>
    <xf numFmtId="0" fontId="35" fillId="8" borderId="1" xfId="0" applyFont="1" applyFill="1" applyBorder="1" applyAlignment="1" applyProtection="1">
      <alignment horizontal="left" vertical="center"/>
      <protection locked="0"/>
    </xf>
    <xf numFmtId="0" fontId="34" fillId="8" borderId="1" xfId="0" applyFont="1" applyFill="1" applyBorder="1" applyAlignment="1" applyProtection="1">
      <alignment horizontal="left" vertical="center"/>
      <protection locked="0"/>
    </xf>
    <xf numFmtId="0" fontId="1" fillId="8" borderId="1" xfId="0" applyFont="1" applyFill="1" applyBorder="1" applyProtection="1">
      <protection locked="0"/>
    </xf>
    <xf numFmtId="0" fontId="36" fillId="8" borderId="1" xfId="0" applyFont="1" applyFill="1" applyBorder="1" applyAlignment="1" applyProtection="1">
      <alignment horizontal="left" vertical="center"/>
      <protection locked="0"/>
    </xf>
    <xf numFmtId="0" fontId="6" fillId="8" borderId="1" xfId="0" applyFont="1" applyFill="1" applyBorder="1" applyProtection="1">
      <protection locked="0"/>
    </xf>
    <xf numFmtId="0" fontId="47" fillId="8" borderId="1" xfId="0" applyFont="1" applyFill="1" applyBorder="1" applyAlignment="1" applyProtection="1">
      <alignment horizontal="left" vertical="center"/>
      <protection locked="0"/>
    </xf>
    <xf numFmtId="0" fontId="1" fillId="8" borderId="1" xfId="0" applyFont="1" applyFill="1" applyBorder="1" applyAlignment="1" applyProtection="1">
      <alignment horizontal="left" vertical="center"/>
      <protection locked="0"/>
    </xf>
    <xf numFmtId="0" fontId="47" fillId="8" borderId="1" xfId="0" applyFont="1" applyFill="1" applyBorder="1" applyAlignment="1" applyProtection="1">
      <alignment horizontal="left"/>
      <protection locked="0"/>
    </xf>
    <xf numFmtId="0" fontId="40" fillId="8" borderId="1" xfId="0" applyFont="1" applyFill="1" applyBorder="1" applyAlignment="1" applyProtection="1">
      <alignment horizontal="left" vertical="center"/>
      <protection locked="0"/>
    </xf>
    <xf numFmtId="0" fontId="50" fillId="8" borderId="1" xfId="0" applyFont="1" applyFill="1" applyBorder="1" applyProtection="1">
      <protection locked="0"/>
    </xf>
    <xf numFmtId="0" fontId="3" fillId="8" borderId="1" xfId="0" applyFont="1" applyFill="1" applyBorder="1" applyAlignment="1" applyProtection="1">
      <alignment horizontal="left" vertical="center"/>
      <protection locked="0"/>
    </xf>
    <xf numFmtId="0" fontId="6" fillId="8" borderId="1" xfId="0" applyFont="1" applyFill="1" applyBorder="1" applyAlignment="1" applyProtection="1">
      <alignment horizontal="left"/>
      <protection locked="0"/>
    </xf>
    <xf numFmtId="0" fontId="36" fillId="8" borderId="1" xfId="0" applyFont="1" applyFill="1" applyBorder="1" applyAlignment="1" applyProtection="1">
      <alignment horizontal="left"/>
      <protection locked="0"/>
    </xf>
    <xf numFmtId="0" fontId="6" fillId="8" borderId="1" xfId="0" applyFont="1" applyFill="1" applyBorder="1" applyAlignment="1" applyProtection="1">
      <alignment horizontal="left" vertical="center"/>
      <protection locked="0"/>
    </xf>
    <xf numFmtId="0" fontId="0" fillId="8" borderId="1" xfId="0" applyFont="1" applyFill="1" applyBorder="1" applyProtection="1">
      <protection locked="0"/>
    </xf>
    <xf numFmtId="0" fontId="52" fillId="2" borderId="1" xfId="0" applyFont="1" applyFill="1" applyBorder="1" applyProtection="1">
      <protection locked="0"/>
    </xf>
    <xf numFmtId="0" fontId="25" fillId="2" borderId="0" xfId="0" applyFont="1" applyFill="1" applyBorder="1" applyAlignment="1">
      <alignment horizontal="left"/>
    </xf>
    <xf numFmtId="0" fontId="17" fillId="3" borderId="2" xfId="0" applyFont="1" applyFill="1" applyBorder="1" applyAlignment="1">
      <alignment horizontal="center"/>
    </xf>
    <xf numFmtId="0" fontId="17" fillId="3" borderId="3" xfId="0" applyFont="1" applyFill="1" applyBorder="1" applyAlignment="1">
      <alignment horizontal="center"/>
    </xf>
    <xf numFmtId="0" fontId="17" fillId="3" borderId="12" xfId="0" applyFont="1" applyFill="1" applyBorder="1" applyAlignment="1">
      <alignment horizontal="center"/>
    </xf>
    <xf numFmtId="0" fontId="17" fillId="3" borderId="13" xfId="0" applyFont="1" applyFill="1" applyBorder="1" applyAlignment="1">
      <alignment horizontal="center"/>
    </xf>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8" fillId="5" borderId="10" xfId="0" applyFont="1" applyFill="1" applyBorder="1" applyAlignment="1">
      <alignment horizontal="center" vertical="center"/>
    </xf>
    <xf numFmtId="0" fontId="8" fillId="5" borderId="0" xfId="0" applyFont="1" applyFill="1" applyBorder="1" applyAlignment="1">
      <alignment horizontal="center" vertical="center"/>
    </xf>
    <xf numFmtId="0" fontId="8" fillId="5" borderId="14" xfId="0" applyFont="1" applyFill="1" applyBorder="1" applyAlignment="1">
      <alignment horizontal="center" vertical="center"/>
    </xf>
    <xf numFmtId="0" fontId="22" fillId="0" borderId="2" xfId="0" applyFont="1" applyFill="1" applyBorder="1" applyAlignment="1" applyProtection="1">
      <alignment vertical="center"/>
      <protection locked="0"/>
    </xf>
    <xf numFmtId="0" fontId="22" fillId="0" borderId="3" xfId="0" applyFont="1" applyFill="1" applyBorder="1" applyAlignment="1" applyProtection="1">
      <alignment vertical="center"/>
      <protection locked="0"/>
    </xf>
    <xf numFmtId="0" fontId="22" fillId="0" borderId="4" xfId="0" applyFont="1" applyFill="1" applyBorder="1" applyAlignment="1" applyProtection="1">
      <alignment vertical="center"/>
      <protection locked="0"/>
    </xf>
    <xf numFmtId="0" fontId="8" fillId="5" borderId="2" xfId="0" applyFont="1" applyFill="1" applyBorder="1" applyAlignment="1">
      <alignment horizontal="center" vertical="center"/>
    </xf>
    <xf numFmtId="0" fontId="8" fillId="5" borderId="3" xfId="0" applyFont="1" applyFill="1" applyBorder="1" applyAlignment="1">
      <alignment horizontal="center" vertical="center"/>
    </xf>
    <xf numFmtId="0" fontId="8" fillId="5" borderId="4" xfId="0" applyFont="1" applyFill="1" applyBorder="1" applyAlignment="1">
      <alignment horizontal="center" vertical="center"/>
    </xf>
    <xf numFmtId="0" fontId="14" fillId="4" borderId="11" xfId="0" applyFont="1" applyFill="1" applyBorder="1" applyAlignment="1">
      <alignment horizontal="left" vertical="center"/>
    </xf>
    <xf numFmtId="0" fontId="14" fillId="4" borderId="12" xfId="0" applyFont="1" applyFill="1" applyBorder="1" applyAlignment="1">
      <alignment horizontal="left" vertical="center"/>
    </xf>
    <xf numFmtId="0" fontId="14" fillId="4" borderId="13" xfId="0" applyFont="1" applyFill="1" applyBorder="1" applyAlignment="1">
      <alignment horizontal="left" vertical="center"/>
    </xf>
    <xf numFmtId="0" fontId="14" fillId="4" borderId="10" xfId="0" applyFont="1" applyFill="1" applyBorder="1" applyAlignment="1">
      <alignment horizontal="left" vertical="center"/>
    </xf>
    <xf numFmtId="0" fontId="14" fillId="4" borderId="0" xfId="0" applyFont="1" applyFill="1" applyBorder="1" applyAlignment="1">
      <alignment horizontal="left" vertical="center"/>
    </xf>
    <xf numFmtId="0" fontId="14" fillId="4" borderId="14" xfId="0" applyFont="1" applyFill="1" applyBorder="1" applyAlignment="1">
      <alignment horizontal="left" vertical="center"/>
    </xf>
    <xf numFmtId="0" fontId="12" fillId="2" borderId="11" xfId="0" applyFont="1" applyFill="1" applyBorder="1" applyAlignment="1" applyProtection="1">
      <alignment horizontal="left" vertical="center"/>
      <protection locked="0"/>
    </xf>
    <xf numFmtId="0" fontId="12" fillId="2" borderId="12" xfId="0" applyFont="1" applyFill="1" applyBorder="1" applyAlignment="1" applyProtection="1">
      <alignment horizontal="left" vertical="center"/>
      <protection locked="0"/>
    </xf>
    <xf numFmtId="0" fontId="12" fillId="2" borderId="13" xfId="0" applyFont="1" applyFill="1" applyBorder="1" applyAlignment="1" applyProtection="1">
      <alignment horizontal="left" vertical="center"/>
      <protection locked="0"/>
    </xf>
    <xf numFmtId="0" fontId="0" fillId="2" borderId="11" xfId="0" applyFont="1"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0" fillId="2" borderId="13" xfId="0" applyFont="1" applyFill="1" applyBorder="1" applyAlignment="1" applyProtection="1">
      <alignment horizontal="left" vertical="center"/>
      <protection locked="0"/>
    </xf>
    <xf numFmtId="0" fontId="27" fillId="0" borderId="8" xfId="1" applyBorder="1"/>
    <xf numFmtId="0" fontId="27" fillId="0" borderId="5" xfId="1" applyBorder="1"/>
    <xf numFmtId="0" fontId="27" fillId="0" borderId="6" xfId="1" applyBorder="1"/>
    <xf numFmtId="0" fontId="0" fillId="0" borderId="8" xfId="0" applyBorder="1"/>
    <xf numFmtId="0" fontId="0" fillId="0" borderId="5" xfId="0" applyBorder="1"/>
    <xf numFmtId="0" fontId="0" fillId="0" borderId="6" xfId="0" applyBorder="1"/>
    <xf numFmtId="0" fontId="27" fillId="0" borderId="11" xfId="1" applyBorder="1" applyProtection="1">
      <protection locked="0"/>
    </xf>
    <xf numFmtId="0" fontId="27" fillId="0" borderId="12" xfId="1" applyBorder="1" applyProtection="1">
      <protection locked="0"/>
    </xf>
    <xf numFmtId="0" fontId="27" fillId="0" borderId="13" xfId="1" applyBorder="1" applyProtection="1">
      <protection locked="0"/>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7" fillId="3" borderId="0" xfId="0" applyFont="1" applyFill="1" applyBorder="1" applyAlignment="1" applyProtection="1">
      <alignment horizontal="center"/>
    </xf>
    <xf numFmtId="0" fontId="8" fillId="0" borderId="7" xfId="0" applyFont="1" applyFill="1" applyBorder="1" applyAlignment="1" applyProtection="1">
      <alignment horizontal="left" vertical="center"/>
    </xf>
    <xf numFmtId="0" fontId="8" fillId="0" borderId="2" xfId="0" applyFont="1" applyFill="1" applyBorder="1" applyAlignment="1" applyProtection="1">
      <alignment horizontal="left" vertical="center"/>
    </xf>
    <xf numFmtId="0" fontId="8" fillId="0" borderId="3" xfId="0" applyFont="1" applyFill="1" applyBorder="1" applyAlignment="1" applyProtection="1">
      <alignment horizontal="left" vertical="center"/>
    </xf>
    <xf numFmtId="0" fontId="8" fillId="0" borderId="4" xfId="0" applyFont="1" applyFill="1" applyBorder="1" applyAlignment="1" applyProtection="1">
      <alignment horizontal="left" vertical="center"/>
    </xf>
    <xf numFmtId="0" fontId="28" fillId="6" borderId="1" xfId="0" applyFont="1" applyFill="1" applyBorder="1" applyAlignment="1" applyProtection="1">
      <alignment horizontal="center"/>
      <protection locked="0"/>
    </xf>
    <xf numFmtId="0" fontId="15" fillId="0" borderId="2" xfId="0" applyFont="1" applyFill="1" applyBorder="1" applyAlignment="1" applyProtection="1">
      <alignment horizontal="left" vertical="center"/>
    </xf>
    <xf numFmtId="0" fontId="15" fillId="0" borderId="3" xfId="0" applyFont="1" applyFill="1" applyBorder="1" applyAlignment="1" applyProtection="1">
      <alignment horizontal="left" vertical="center"/>
    </xf>
    <xf numFmtId="0" fontId="28" fillId="6" borderId="2" xfId="0" applyFont="1" applyFill="1" applyBorder="1" applyAlignment="1" applyProtection="1">
      <alignment horizontal="center"/>
      <protection locked="0"/>
    </xf>
    <xf numFmtId="0" fontId="28" fillId="6" borderId="3" xfId="0" applyFont="1" applyFill="1" applyBorder="1" applyAlignment="1" applyProtection="1">
      <alignment horizontal="center"/>
      <protection locked="0"/>
    </xf>
    <xf numFmtId="0" fontId="28" fillId="6" borderId="4" xfId="0" applyFont="1" applyFill="1" applyBorder="1" applyAlignment="1" applyProtection="1">
      <alignment horizontal="center"/>
      <protection locked="0"/>
    </xf>
    <xf numFmtId="0" fontId="20" fillId="6" borderId="2" xfId="0" applyFont="1" applyFill="1" applyBorder="1" applyAlignment="1" applyProtection="1">
      <alignment horizontal="center" vertical="center"/>
      <protection locked="0"/>
    </xf>
    <xf numFmtId="0" fontId="20" fillId="6" borderId="4" xfId="0" applyFont="1" applyFill="1" applyBorder="1" applyAlignment="1" applyProtection="1">
      <alignment horizontal="center" vertical="center"/>
      <protection locked="0"/>
    </xf>
    <xf numFmtId="0" fontId="15" fillId="6" borderId="2" xfId="0" applyFont="1" applyFill="1" applyBorder="1" applyAlignment="1" applyProtection="1">
      <alignment horizontal="left" vertical="center"/>
      <protection locked="0"/>
    </xf>
    <xf numFmtId="0" fontId="15" fillId="6" borderId="3" xfId="0" applyFont="1" applyFill="1" applyBorder="1" applyAlignment="1" applyProtection="1">
      <alignment horizontal="left" vertical="center"/>
      <protection locked="0"/>
    </xf>
    <xf numFmtId="0" fontId="15" fillId="6" borderId="4" xfId="0" applyFont="1" applyFill="1" applyBorder="1" applyAlignment="1" applyProtection="1">
      <alignment horizontal="left" vertical="center"/>
      <protection locked="0"/>
    </xf>
    <xf numFmtId="0" fontId="6" fillId="0" borderId="2" xfId="0" applyFont="1" applyFill="1" applyBorder="1" applyAlignment="1" applyProtection="1">
      <alignment horizontal="center" vertical="center"/>
    </xf>
    <xf numFmtId="0" fontId="6" fillId="0" borderId="4"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5" fillId="0" borderId="2" xfId="0" applyFont="1" applyBorder="1" applyAlignment="1" applyProtection="1">
      <alignment horizontal="center" vertical="center"/>
    </xf>
    <xf numFmtId="0" fontId="5" fillId="0" borderId="3" xfId="0" applyFont="1" applyBorder="1" applyAlignment="1" applyProtection="1">
      <alignment horizontal="center" vertical="center"/>
    </xf>
    <xf numFmtId="0" fontId="5" fillId="0" borderId="4" xfId="0" applyFont="1" applyBorder="1" applyAlignment="1" applyProtection="1">
      <alignment horizontal="center" vertical="center"/>
    </xf>
    <xf numFmtId="0" fontId="6" fillId="0" borderId="2" xfId="0" applyFont="1" applyFill="1" applyBorder="1" applyAlignment="1" applyProtection="1">
      <alignment horizontal="center" vertical="center" wrapText="1"/>
    </xf>
    <xf numFmtId="0" fontId="6" fillId="0" borderId="4" xfId="0" applyFont="1" applyFill="1" applyBorder="1" applyAlignment="1" applyProtection="1">
      <alignment horizontal="center" vertical="center" wrapText="1"/>
    </xf>
    <xf numFmtId="0" fontId="51" fillId="8" borderId="1" xfId="0" applyFont="1" applyFill="1" applyBorder="1" applyProtection="1">
      <protection locked="0"/>
    </xf>
    <xf numFmtId="0" fontId="0" fillId="0" borderId="8" xfId="0" applyBorder="1" applyAlignment="1" applyProtection="1">
      <alignment horizontal="left" wrapText="1"/>
      <protection locked="0"/>
    </xf>
    <xf numFmtId="0" fontId="0" fillId="0" borderId="5" xfId="0" applyBorder="1" applyAlignment="1" applyProtection="1">
      <alignment horizontal="left"/>
      <protection locked="0"/>
    </xf>
    <xf numFmtId="0" fontId="0" fillId="0" borderId="6" xfId="0" applyBorder="1" applyAlignment="1" applyProtection="1">
      <alignment horizontal="left"/>
      <protection locked="0"/>
    </xf>
  </cellXfs>
  <cellStyles count="2">
    <cellStyle name="Lien hypertexte" xfId="1" builtinId="8"/>
    <cellStyle name="Normal" xfId="0" builtinId="0"/>
  </cellStyles>
  <dxfs count="121">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B4FF61"/>
      <color rgb="FFC9FDFF"/>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onnections" Target="connection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customXml" Target="../customXml/item3.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checked="Checked" lockText="1" noThreeD="1"/>
</file>

<file path=xl/ctrlProps/ctrlProp16.xml><?xml version="1.0" encoding="utf-8"?>
<formControlPr xmlns="http://schemas.microsoft.com/office/spreadsheetml/2009/9/main" objectType="Radio" firstButton="1" fmlaLink="$A$11"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checked="Checked" lockText="1" noThreeD="1"/>
</file>

<file path=xl/ctrlProps/ctrlProp19.xml><?xml version="1.0" encoding="utf-8"?>
<formControlPr xmlns="http://schemas.microsoft.com/office/spreadsheetml/2009/9/main" objectType="Radio" firstButton="1" fmlaLink="$A$11"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checked="Checked" lockText="1" noThreeD="1"/>
</file>

<file path=xl/ctrlProps/ctrlProp22.xml><?xml version="1.0" encoding="utf-8"?>
<formControlPr xmlns="http://schemas.microsoft.com/office/spreadsheetml/2009/9/main" objectType="Radio" firstButton="1" fmlaLink="$A$11"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checked="Checked" lockText="1" noThreeD="1"/>
</file>

<file path=xl/ctrlProps/ctrlProp25.xml><?xml version="1.0" encoding="utf-8"?>
<formControlPr xmlns="http://schemas.microsoft.com/office/spreadsheetml/2009/9/main" objectType="Radio" firstButton="1" fmlaLink="$A$11"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checked="Checked" lockText="1" noThreeD="1"/>
</file>

<file path=xl/ctrlProps/ctrlProp28.xml><?xml version="1.0" encoding="utf-8"?>
<formControlPr xmlns="http://schemas.microsoft.com/office/spreadsheetml/2009/9/main" objectType="Radio" firstButton="1" fmlaLink="$A$11"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checked="Checked" lockText="1" noThreeD="1"/>
</file>

<file path=xl/ctrlProps/ctrlProp30.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lockText="1" noThreeD="1"/>
</file>

<file path=xl/ctrlProps/ctrlProp7.xml><?xml version="1.0" encoding="utf-8"?>
<formControlPr xmlns="http://schemas.microsoft.com/office/spreadsheetml/2009/9/main" objectType="Radio"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38913" name="Option Button 1" hidden="1">
              <a:extLst>
                <a:ext uri="{63B3BB69-23CF-44E3-9099-C40C66FF867C}">
                  <a14:compatExt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38914" name="Option Button 2" hidden="1">
              <a:extLst>
                <a:ext uri="{63B3BB69-23CF-44E3-9099-C40C66FF867C}">
                  <a14:compatExt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38915" name="Option Button 3" hidden="1">
              <a:extLst>
                <a:ext uri="{63B3BB69-23CF-44E3-9099-C40C66FF867C}">
                  <a14:compatExt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68609" name="Option Button 1" hidden="1">
              <a:extLst>
                <a:ext uri="{63B3BB69-23CF-44E3-9099-C40C66FF867C}">
                  <a14:compatExt spid="_x0000_s68609"/>
                </a:ext>
                <a:ext uri="{FF2B5EF4-FFF2-40B4-BE49-F238E27FC236}">
                  <a16:creationId xmlns:a16="http://schemas.microsoft.com/office/drawing/2014/main" id="{00000000-0008-0000-0A00-0000010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68610" name="Option Button 2" hidden="1">
              <a:extLst>
                <a:ext uri="{63B3BB69-23CF-44E3-9099-C40C66FF867C}">
                  <a14:compatExt spid="_x0000_s68610"/>
                </a:ext>
                <a:ext uri="{FF2B5EF4-FFF2-40B4-BE49-F238E27FC236}">
                  <a16:creationId xmlns:a16="http://schemas.microsoft.com/office/drawing/2014/main" id="{00000000-0008-0000-0A00-0000020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68611" name="Option Button 3" hidden="1">
              <a:extLst>
                <a:ext uri="{63B3BB69-23CF-44E3-9099-C40C66FF867C}">
                  <a14:compatExt spid="_x0000_s68611"/>
                </a:ext>
                <a:ext uri="{FF2B5EF4-FFF2-40B4-BE49-F238E27FC236}">
                  <a16:creationId xmlns:a16="http://schemas.microsoft.com/office/drawing/2014/main" id="{00000000-0008-0000-0A00-0000030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56321" name="Option Button 1" hidden="1">
              <a:extLst>
                <a:ext uri="{63B3BB69-23CF-44E3-9099-C40C66FF867C}">
                  <a14:compatExt spid="_x0000_s56321"/>
                </a:ext>
                <a:ext uri="{FF2B5EF4-FFF2-40B4-BE49-F238E27FC236}">
                  <a16:creationId xmlns:a16="http://schemas.microsoft.com/office/drawing/2014/main" id="{00000000-0008-0000-0200-000001D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56322" name="Option Button 2" hidden="1">
              <a:extLst>
                <a:ext uri="{63B3BB69-23CF-44E3-9099-C40C66FF867C}">
                  <a14:compatExt spid="_x0000_s56322"/>
                </a:ext>
                <a:ext uri="{FF2B5EF4-FFF2-40B4-BE49-F238E27FC236}">
                  <a16:creationId xmlns:a16="http://schemas.microsoft.com/office/drawing/2014/main" id="{00000000-0008-0000-0200-000002D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56323" name="Option Button 3" hidden="1">
              <a:extLst>
                <a:ext uri="{63B3BB69-23CF-44E3-9099-C40C66FF867C}">
                  <a14:compatExt spid="_x0000_s56323"/>
                </a:ext>
                <a:ext uri="{FF2B5EF4-FFF2-40B4-BE49-F238E27FC236}">
                  <a16:creationId xmlns:a16="http://schemas.microsoft.com/office/drawing/2014/main" id="{00000000-0008-0000-0200-000003D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59393" name="Option Button 1" hidden="1">
              <a:extLst>
                <a:ext uri="{63B3BB69-23CF-44E3-9099-C40C66FF867C}">
                  <a14:compatExt spid="_x0000_s59393"/>
                </a:ext>
                <a:ext uri="{FF2B5EF4-FFF2-40B4-BE49-F238E27FC236}">
                  <a16:creationId xmlns:a16="http://schemas.microsoft.com/office/drawing/2014/main" id="{00000000-0008-0000-0300-000001E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59394" name="Option Button 2" hidden="1">
              <a:extLst>
                <a:ext uri="{63B3BB69-23CF-44E3-9099-C40C66FF867C}">
                  <a14:compatExt spid="_x0000_s59394"/>
                </a:ext>
                <a:ext uri="{FF2B5EF4-FFF2-40B4-BE49-F238E27FC236}">
                  <a16:creationId xmlns:a16="http://schemas.microsoft.com/office/drawing/2014/main" id="{00000000-0008-0000-0300-000002E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59395" name="Option Button 3" hidden="1">
              <a:extLst>
                <a:ext uri="{63B3BB69-23CF-44E3-9099-C40C66FF867C}">
                  <a14:compatExt spid="_x0000_s59395"/>
                </a:ext>
                <a:ext uri="{FF2B5EF4-FFF2-40B4-BE49-F238E27FC236}">
                  <a16:creationId xmlns:a16="http://schemas.microsoft.com/office/drawing/2014/main" id="{00000000-0008-0000-0300-000003E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60417" name="Option Button 1" hidden="1">
              <a:extLst>
                <a:ext uri="{63B3BB69-23CF-44E3-9099-C40C66FF867C}">
                  <a14:compatExt spid="_x0000_s60417"/>
                </a:ext>
                <a:ext uri="{FF2B5EF4-FFF2-40B4-BE49-F238E27FC236}">
                  <a16:creationId xmlns:a16="http://schemas.microsoft.com/office/drawing/2014/main" id="{00000000-0008-0000-0400-000001E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60418" name="Option Button 2" hidden="1">
              <a:extLst>
                <a:ext uri="{63B3BB69-23CF-44E3-9099-C40C66FF867C}">
                  <a14:compatExt spid="_x0000_s60418"/>
                </a:ext>
                <a:ext uri="{FF2B5EF4-FFF2-40B4-BE49-F238E27FC236}">
                  <a16:creationId xmlns:a16="http://schemas.microsoft.com/office/drawing/2014/main" id="{00000000-0008-0000-0400-000002E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60419" name="Option Button 3" hidden="1">
              <a:extLst>
                <a:ext uri="{63B3BB69-23CF-44E3-9099-C40C66FF867C}">
                  <a14:compatExt spid="_x0000_s60419"/>
                </a:ext>
                <a:ext uri="{FF2B5EF4-FFF2-40B4-BE49-F238E27FC236}">
                  <a16:creationId xmlns:a16="http://schemas.microsoft.com/office/drawing/2014/main" id="{00000000-0008-0000-0400-000003E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63489" name="Option Button 1" hidden="1">
              <a:extLst>
                <a:ext uri="{63B3BB69-23CF-44E3-9099-C40C66FF867C}">
                  <a14:compatExt spid="_x0000_s63489"/>
                </a:ext>
                <a:ext uri="{FF2B5EF4-FFF2-40B4-BE49-F238E27FC236}">
                  <a16:creationId xmlns:a16="http://schemas.microsoft.com/office/drawing/2014/main" id="{00000000-0008-0000-0500-000001F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63490" name="Option Button 2" hidden="1">
              <a:extLst>
                <a:ext uri="{63B3BB69-23CF-44E3-9099-C40C66FF867C}">
                  <a14:compatExt spid="_x0000_s63490"/>
                </a:ext>
                <a:ext uri="{FF2B5EF4-FFF2-40B4-BE49-F238E27FC236}">
                  <a16:creationId xmlns:a16="http://schemas.microsoft.com/office/drawing/2014/main" id="{00000000-0008-0000-0500-000002F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63491" name="Option Button 3" hidden="1">
              <a:extLst>
                <a:ext uri="{63B3BB69-23CF-44E3-9099-C40C66FF867C}">
                  <a14:compatExt spid="_x0000_s63491"/>
                </a:ext>
                <a:ext uri="{FF2B5EF4-FFF2-40B4-BE49-F238E27FC236}">
                  <a16:creationId xmlns:a16="http://schemas.microsoft.com/office/drawing/2014/main" id="{00000000-0008-0000-0500-000003F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64513" name="Option Button 1" hidden="1">
              <a:extLst>
                <a:ext uri="{63B3BB69-23CF-44E3-9099-C40C66FF867C}">
                  <a14:compatExt spid="_x0000_s64513"/>
                </a:ext>
                <a:ext uri="{FF2B5EF4-FFF2-40B4-BE49-F238E27FC236}">
                  <a16:creationId xmlns:a16="http://schemas.microsoft.com/office/drawing/2014/main" id="{00000000-0008-0000-0600-000001F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64514" name="Option Button 2" hidden="1">
              <a:extLst>
                <a:ext uri="{63B3BB69-23CF-44E3-9099-C40C66FF867C}">
                  <a14:compatExt spid="_x0000_s64514"/>
                </a:ext>
                <a:ext uri="{FF2B5EF4-FFF2-40B4-BE49-F238E27FC236}">
                  <a16:creationId xmlns:a16="http://schemas.microsoft.com/office/drawing/2014/main" id="{00000000-0008-0000-0600-000002F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64515" name="Option Button 3" hidden="1">
              <a:extLst>
                <a:ext uri="{63B3BB69-23CF-44E3-9099-C40C66FF867C}">
                  <a14:compatExt spid="_x0000_s64515"/>
                </a:ext>
                <a:ext uri="{FF2B5EF4-FFF2-40B4-BE49-F238E27FC236}">
                  <a16:creationId xmlns:a16="http://schemas.microsoft.com/office/drawing/2014/main" id="{00000000-0008-0000-0600-000003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65537" name="Option Button 1" hidden="1">
              <a:extLst>
                <a:ext uri="{63B3BB69-23CF-44E3-9099-C40C66FF867C}">
                  <a14:compatExt spid="_x0000_s65537"/>
                </a:ext>
                <a:ext uri="{FF2B5EF4-FFF2-40B4-BE49-F238E27FC236}">
                  <a16:creationId xmlns:a16="http://schemas.microsoft.com/office/drawing/2014/main" id="{00000000-0008-0000-0700-0000010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65538" name="Option Button 2" hidden="1">
              <a:extLst>
                <a:ext uri="{63B3BB69-23CF-44E3-9099-C40C66FF867C}">
                  <a14:compatExt spid="_x0000_s65538"/>
                </a:ext>
                <a:ext uri="{FF2B5EF4-FFF2-40B4-BE49-F238E27FC236}">
                  <a16:creationId xmlns:a16="http://schemas.microsoft.com/office/drawing/2014/main" id="{00000000-0008-0000-0700-0000020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65539" name="Option Button 3" hidden="1">
              <a:extLst>
                <a:ext uri="{63B3BB69-23CF-44E3-9099-C40C66FF867C}">
                  <a14:compatExt spid="_x0000_s65539"/>
                </a:ext>
                <a:ext uri="{FF2B5EF4-FFF2-40B4-BE49-F238E27FC236}">
                  <a16:creationId xmlns:a16="http://schemas.microsoft.com/office/drawing/2014/main" id="{00000000-0008-0000-0700-0000030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66561" name="Option Button 1" hidden="1">
              <a:extLst>
                <a:ext uri="{63B3BB69-23CF-44E3-9099-C40C66FF867C}">
                  <a14:compatExt spid="_x0000_s66561"/>
                </a:ext>
                <a:ext uri="{FF2B5EF4-FFF2-40B4-BE49-F238E27FC236}">
                  <a16:creationId xmlns:a16="http://schemas.microsoft.com/office/drawing/2014/main" id="{00000000-0008-0000-0800-0000010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66562" name="Option Button 2" hidden="1">
              <a:extLst>
                <a:ext uri="{63B3BB69-23CF-44E3-9099-C40C66FF867C}">
                  <a14:compatExt spid="_x0000_s66562"/>
                </a:ext>
                <a:ext uri="{FF2B5EF4-FFF2-40B4-BE49-F238E27FC236}">
                  <a16:creationId xmlns:a16="http://schemas.microsoft.com/office/drawing/2014/main" id="{00000000-0008-0000-0800-0000020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66563" name="Option Button 3" hidden="1">
              <a:extLst>
                <a:ext uri="{63B3BB69-23CF-44E3-9099-C40C66FF867C}">
                  <a14:compatExt spid="_x0000_s66563"/>
                </a:ext>
                <a:ext uri="{FF2B5EF4-FFF2-40B4-BE49-F238E27FC236}">
                  <a16:creationId xmlns:a16="http://schemas.microsoft.com/office/drawing/2014/main" id="{00000000-0008-0000-0800-0000030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67585" name="Option Button 1" hidden="1">
              <a:extLst>
                <a:ext uri="{63B3BB69-23CF-44E3-9099-C40C66FF867C}">
                  <a14:compatExt spid="_x0000_s67585"/>
                </a:ext>
                <a:ext uri="{FF2B5EF4-FFF2-40B4-BE49-F238E27FC236}">
                  <a16:creationId xmlns:a16="http://schemas.microsoft.com/office/drawing/2014/main" id="{00000000-0008-0000-0900-0000010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67586" name="Option Button 2" hidden="1">
              <a:extLst>
                <a:ext uri="{63B3BB69-23CF-44E3-9099-C40C66FF867C}">
                  <a14:compatExt spid="_x0000_s67586"/>
                </a:ext>
                <a:ext uri="{FF2B5EF4-FFF2-40B4-BE49-F238E27FC236}">
                  <a16:creationId xmlns:a16="http://schemas.microsoft.com/office/drawing/2014/main" id="{00000000-0008-0000-0900-0000020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67587" name="Option Button 3" hidden="1">
              <a:extLst>
                <a:ext uri="{63B3BB69-23CF-44E3-9099-C40C66FF867C}">
                  <a14:compatExt spid="_x0000_s67587"/>
                </a:ext>
                <a:ext uri="{FF2B5EF4-FFF2-40B4-BE49-F238E27FC236}">
                  <a16:creationId xmlns:a16="http://schemas.microsoft.com/office/drawing/2014/main" id="{00000000-0008-0000-0900-0000030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D:/Volumes/Mes%20Documents/DEVE/Cellule%20APOGEE/2018%20MODULO/MCC/Mod&#232;le%20MCC-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7" Type="http://schemas.openxmlformats.org/officeDocument/2006/relationships/comments" Target="../comments9.xml"/><Relationship Id="rId2" Type="http://schemas.openxmlformats.org/officeDocument/2006/relationships/drawing" Target="../drawings/drawing9.xml"/><Relationship Id="rId1" Type="http://schemas.openxmlformats.org/officeDocument/2006/relationships/printerSettings" Target="../printerSettings/printerSettings10.bin"/><Relationship Id="rId6" Type="http://schemas.openxmlformats.org/officeDocument/2006/relationships/ctrlProp" Target="../ctrlProps/ctrlProp27.xml"/><Relationship Id="rId5" Type="http://schemas.openxmlformats.org/officeDocument/2006/relationships/ctrlProp" Target="../ctrlProps/ctrlProp26.xml"/><Relationship Id="rId4" Type="http://schemas.openxmlformats.org/officeDocument/2006/relationships/ctrlProp" Target="../ctrlProps/ctrlProp25.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7" Type="http://schemas.openxmlformats.org/officeDocument/2006/relationships/comments" Target="../comments10.xml"/><Relationship Id="rId2" Type="http://schemas.openxmlformats.org/officeDocument/2006/relationships/drawing" Target="../drawings/drawing10.xml"/><Relationship Id="rId1" Type="http://schemas.openxmlformats.org/officeDocument/2006/relationships/printerSettings" Target="../printerSettings/printerSettings11.bin"/><Relationship Id="rId6" Type="http://schemas.openxmlformats.org/officeDocument/2006/relationships/ctrlProp" Target="../ctrlProps/ctrlProp30.xml"/><Relationship Id="rId5" Type="http://schemas.openxmlformats.org/officeDocument/2006/relationships/ctrlProp" Target="../ctrlProps/ctrlProp29.xml"/><Relationship Id="rId4" Type="http://schemas.openxmlformats.org/officeDocument/2006/relationships/ctrlProp" Target="../ctrlProps/ctrlProp28.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4.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omments" Target="../comments5.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7" Type="http://schemas.openxmlformats.org/officeDocument/2006/relationships/comments" Target="../comments6.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7" Type="http://schemas.openxmlformats.org/officeDocument/2006/relationships/comments" Target="../comments7.x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7" Type="http://schemas.openxmlformats.org/officeDocument/2006/relationships/comments" Target="../comments8.xml"/><Relationship Id="rId2" Type="http://schemas.openxmlformats.org/officeDocument/2006/relationships/drawing" Target="../drawings/drawing8.xml"/><Relationship Id="rId1" Type="http://schemas.openxmlformats.org/officeDocument/2006/relationships/printerSettings" Target="../printerSettings/printerSettings9.bin"/><Relationship Id="rId6" Type="http://schemas.openxmlformats.org/officeDocument/2006/relationships/ctrlProp" Target="../ctrlProps/ctrlProp24.xml"/><Relationship Id="rId5" Type="http://schemas.openxmlformats.org/officeDocument/2006/relationships/ctrlProp" Target="../ctrlProps/ctrlProp23.xml"/><Relationship Id="rId4" Type="http://schemas.openxmlformats.org/officeDocument/2006/relationships/ctrlProp" Target="../ctrlProps/ctrlProp2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J29"/>
  <sheetViews>
    <sheetView showGridLines="0" tabSelected="1" workbookViewId="0">
      <selection activeCell="A18" sqref="A18:I18"/>
    </sheetView>
  </sheetViews>
  <sheetFormatPr baseColWidth="10" defaultRowHeight="14.4"/>
  <cols>
    <col min="1" max="1" width="26.15625" customWidth="1"/>
    <col min="2" max="2" width="27.41796875" customWidth="1"/>
    <col min="3" max="3" width="18.83984375" bestFit="1" customWidth="1"/>
    <col min="10" max="10" width="5.41796875" style="1" customWidth="1"/>
  </cols>
  <sheetData>
    <row r="1" spans="1:10" ht="23.1">
      <c r="A1" s="184" t="s">
        <v>173</v>
      </c>
      <c r="B1" s="185"/>
      <c r="C1" s="186"/>
      <c r="D1" s="186"/>
      <c r="E1" s="186"/>
      <c r="F1" s="186"/>
      <c r="G1" s="186"/>
      <c r="H1" s="186"/>
      <c r="I1" s="187"/>
      <c r="J1" s="23"/>
    </row>
    <row r="2" spans="1:10" s="15" customFormat="1" ht="25" customHeight="1">
      <c r="A2" s="28" t="s">
        <v>36</v>
      </c>
      <c r="B2" s="69" t="s">
        <v>19</v>
      </c>
      <c r="C2" s="183"/>
      <c r="D2" s="183"/>
      <c r="E2" s="183"/>
      <c r="F2" s="183"/>
      <c r="G2" s="183"/>
      <c r="H2" s="183"/>
      <c r="I2" s="183"/>
      <c r="J2" s="16"/>
    </row>
    <row r="3" spans="1:10" s="14" customFormat="1" ht="25" customHeight="1">
      <c r="A3" s="29" t="s">
        <v>34</v>
      </c>
      <c r="B3" s="194" t="s">
        <v>65</v>
      </c>
      <c r="C3" s="195"/>
      <c r="D3" s="195"/>
      <c r="E3" s="195"/>
      <c r="F3" s="195"/>
      <c r="G3" s="195"/>
      <c r="H3" s="195"/>
      <c r="I3" s="196"/>
      <c r="J3" s="24"/>
    </row>
    <row r="4" spans="1:10" s="14" customFormat="1" ht="25" customHeight="1">
      <c r="A4" s="29" t="s">
        <v>167</v>
      </c>
      <c r="B4" s="37" t="str">
        <f>IF(AND(B2="IAE",B3="Management et commerce international"),"GMMCI18",IFERROR(VLOOKUP(B3,tab_code_dip,2,FALSE),"-"))</f>
        <v>IMGRH18</v>
      </c>
      <c r="C4" s="36"/>
      <c r="D4" s="36"/>
      <c r="E4" s="36"/>
      <c r="F4" s="36"/>
      <c r="G4" s="36"/>
      <c r="H4" s="36"/>
      <c r="I4" s="36"/>
      <c r="J4" s="24"/>
    </row>
    <row r="5" spans="1:10" s="14" customFormat="1" ht="25" customHeight="1">
      <c r="A5" s="28" t="s">
        <v>53</v>
      </c>
      <c r="B5" s="70" t="s">
        <v>204</v>
      </c>
      <c r="C5" s="22" t="s">
        <v>172</v>
      </c>
      <c r="D5" s="27"/>
      <c r="E5" s="27"/>
      <c r="F5" s="27"/>
      <c r="G5" s="27"/>
      <c r="H5" s="27"/>
      <c r="I5" s="27"/>
      <c r="J5" s="24"/>
    </row>
    <row r="6" spans="1:10" s="14" customFormat="1" ht="25" customHeight="1">
      <c r="A6" s="28" t="s">
        <v>54</v>
      </c>
      <c r="B6" s="71" t="s">
        <v>204</v>
      </c>
      <c r="C6" s="22" t="s">
        <v>171</v>
      </c>
      <c r="D6" s="27"/>
      <c r="E6" s="27"/>
      <c r="F6" s="27"/>
      <c r="G6" s="27"/>
      <c r="H6" s="27"/>
      <c r="I6" s="27"/>
      <c r="J6" s="24"/>
    </row>
    <row r="7" spans="1:10" ht="20.100000000000001" customHeight="1">
      <c r="A7" s="197" t="s">
        <v>42</v>
      </c>
      <c r="B7" s="198"/>
      <c r="C7" s="198"/>
      <c r="D7" s="198"/>
      <c r="E7" s="198"/>
      <c r="F7" s="198"/>
      <c r="G7" s="198"/>
      <c r="H7" s="198"/>
      <c r="I7" s="199"/>
    </row>
    <row r="8" spans="1:10">
      <c r="A8" s="19" t="s">
        <v>37</v>
      </c>
      <c r="B8" s="17"/>
      <c r="C8" s="17"/>
      <c r="D8" s="17"/>
      <c r="E8" s="17"/>
      <c r="F8" s="17"/>
      <c r="G8" s="17"/>
      <c r="H8" s="17"/>
      <c r="I8" s="17"/>
    </row>
    <row r="9" spans="1:10" s="18" customFormat="1">
      <c r="A9" s="200" t="s">
        <v>38</v>
      </c>
      <c r="B9" s="201"/>
      <c r="C9" s="201"/>
      <c r="D9" s="201"/>
      <c r="E9" s="201"/>
      <c r="F9" s="201"/>
      <c r="G9" s="201"/>
      <c r="H9" s="201"/>
      <c r="I9" s="202"/>
      <c r="J9" s="25"/>
    </row>
    <row r="10" spans="1:10" s="32" customFormat="1">
      <c r="A10" s="206" t="s">
        <v>323</v>
      </c>
      <c r="B10" s="207"/>
      <c r="C10" s="207"/>
      <c r="D10" s="207"/>
      <c r="E10" s="207"/>
      <c r="F10" s="207"/>
      <c r="G10" s="207"/>
      <c r="H10" s="207"/>
      <c r="I10" s="208"/>
      <c r="J10" s="31"/>
    </row>
    <row r="11" spans="1:10" s="18" customFormat="1">
      <c r="A11" s="253" t="s">
        <v>324</v>
      </c>
      <c r="B11" s="254"/>
      <c r="C11" s="254"/>
      <c r="D11" s="254"/>
      <c r="E11" s="254"/>
      <c r="F11" s="254"/>
      <c r="G11" s="254"/>
      <c r="H11" s="254"/>
      <c r="I11" s="255"/>
      <c r="J11" s="25"/>
    </row>
    <row r="12" spans="1:10" s="18" customFormat="1">
      <c r="A12" s="203" t="s">
        <v>39</v>
      </c>
      <c r="B12" s="204"/>
      <c r="C12" s="204"/>
      <c r="D12" s="204"/>
      <c r="E12" s="204"/>
      <c r="F12" s="204"/>
      <c r="G12" s="204"/>
      <c r="H12" s="204"/>
      <c r="I12" s="205"/>
      <c r="J12" s="25"/>
    </row>
    <row r="13" spans="1:10" s="32" customFormat="1">
      <c r="A13" s="206" t="s">
        <v>325</v>
      </c>
      <c r="B13" s="207"/>
      <c r="C13" s="207"/>
      <c r="D13" s="207"/>
      <c r="E13" s="207"/>
      <c r="F13" s="207"/>
      <c r="G13" s="207"/>
      <c r="H13" s="207"/>
      <c r="I13" s="208"/>
      <c r="J13" s="31"/>
    </row>
    <row r="14" spans="1:10" s="18" customFormat="1">
      <c r="A14" s="253" t="s">
        <v>326</v>
      </c>
      <c r="B14" s="254"/>
      <c r="C14" s="254"/>
      <c r="D14" s="254"/>
      <c r="E14" s="254"/>
      <c r="F14" s="254"/>
      <c r="G14" s="254"/>
      <c r="H14" s="254"/>
      <c r="I14" s="255"/>
      <c r="J14" s="25"/>
    </row>
    <row r="15" spans="1:10" s="20" customFormat="1">
      <c r="A15" s="203" t="s">
        <v>40</v>
      </c>
      <c r="B15" s="204"/>
      <c r="C15" s="204"/>
      <c r="D15" s="204"/>
      <c r="E15" s="204"/>
      <c r="F15" s="204"/>
      <c r="G15" s="204"/>
      <c r="H15" s="204"/>
      <c r="I15" s="205"/>
      <c r="J15" s="26"/>
    </row>
    <row r="16" spans="1:10" s="34" customFormat="1">
      <c r="A16" s="206" t="s">
        <v>327</v>
      </c>
      <c r="B16" s="207"/>
      <c r="C16" s="207"/>
      <c r="D16" s="207"/>
      <c r="E16" s="207"/>
      <c r="F16" s="207"/>
      <c r="G16" s="207"/>
      <c r="H16" s="207"/>
      <c r="I16" s="208"/>
      <c r="J16" s="33"/>
    </row>
    <row r="17" spans="1:10" s="18" customFormat="1">
      <c r="A17" s="188" t="s">
        <v>329</v>
      </c>
      <c r="B17" s="189"/>
      <c r="C17" s="189"/>
      <c r="D17" s="189"/>
      <c r="E17" s="189"/>
      <c r="F17" s="189"/>
      <c r="G17" s="189"/>
      <c r="H17" s="189"/>
      <c r="I17" s="190"/>
      <c r="J17" s="25"/>
    </row>
    <row r="18" spans="1:10" s="20" customFormat="1">
      <c r="A18" s="203" t="s">
        <v>41</v>
      </c>
      <c r="B18" s="204"/>
      <c r="C18" s="204"/>
      <c r="D18" s="204"/>
      <c r="E18" s="204"/>
      <c r="F18" s="204"/>
      <c r="G18" s="204"/>
      <c r="H18" s="204"/>
      <c r="I18" s="205"/>
      <c r="J18" s="26"/>
    </row>
    <row r="19" spans="1:10" s="34" customFormat="1">
      <c r="A19" s="206" t="s">
        <v>328</v>
      </c>
      <c r="B19" s="207"/>
      <c r="C19" s="207"/>
      <c r="D19" s="207"/>
      <c r="E19" s="207"/>
      <c r="F19" s="207"/>
      <c r="G19" s="207"/>
      <c r="H19" s="207"/>
      <c r="I19" s="208"/>
      <c r="J19" s="33"/>
    </row>
    <row r="20" spans="1:10" s="18" customFormat="1">
      <c r="A20" s="188"/>
      <c r="B20" s="189"/>
      <c r="C20" s="189"/>
      <c r="D20" s="189"/>
      <c r="E20" s="189"/>
      <c r="F20" s="189"/>
      <c r="G20" s="189"/>
      <c r="H20" s="189"/>
      <c r="I20" s="190"/>
      <c r="J20" s="25"/>
    </row>
    <row r="21" spans="1:10" ht="20.100000000000001" customHeight="1">
      <c r="A21" s="191" t="s">
        <v>43</v>
      </c>
      <c r="B21" s="192"/>
      <c r="C21" s="192"/>
      <c r="D21" s="192"/>
      <c r="E21" s="192"/>
      <c r="F21" s="192"/>
      <c r="G21" s="192"/>
      <c r="H21" s="192"/>
      <c r="I21" s="193"/>
    </row>
    <row r="22" spans="1:10" s="14" customFormat="1">
      <c r="A22" s="209" t="s">
        <v>206</v>
      </c>
      <c r="B22" s="210"/>
      <c r="C22" s="210"/>
      <c r="D22" s="210"/>
      <c r="E22" s="210"/>
      <c r="F22" s="210"/>
      <c r="G22" s="210"/>
      <c r="H22" s="210"/>
      <c r="I22" s="211"/>
      <c r="J22" s="35"/>
    </row>
    <row r="23" spans="1:10">
      <c r="A23" s="188"/>
      <c r="B23" s="189"/>
      <c r="C23" s="189"/>
      <c r="D23" s="189"/>
      <c r="E23" s="189"/>
      <c r="F23" s="189"/>
      <c r="G23" s="189"/>
      <c r="H23" s="189"/>
      <c r="I23" s="190"/>
    </row>
    <row r="24" spans="1:10" ht="20.100000000000001" customHeight="1">
      <c r="A24" s="191" t="s">
        <v>44</v>
      </c>
      <c r="B24" s="192"/>
      <c r="C24" s="192"/>
      <c r="D24" s="192"/>
      <c r="E24" s="192"/>
      <c r="F24" s="192"/>
      <c r="G24" s="192"/>
      <c r="H24" s="192"/>
      <c r="I24" s="193"/>
    </row>
    <row r="25" spans="1:10" ht="20.100000000000001" customHeight="1">
      <c r="A25" s="221" t="s">
        <v>164</v>
      </c>
      <c r="B25" s="222"/>
      <c r="C25" s="222"/>
      <c r="D25" s="222"/>
      <c r="E25" s="222"/>
      <c r="F25" s="222"/>
      <c r="G25" s="222"/>
      <c r="H25" s="222"/>
      <c r="I25" s="223"/>
    </row>
    <row r="26" spans="1:10" ht="15" customHeight="1">
      <c r="A26" s="215" t="s">
        <v>165</v>
      </c>
      <c r="B26" s="216"/>
      <c r="C26" s="216"/>
      <c r="D26" s="216"/>
      <c r="E26" s="216"/>
      <c r="F26" s="216"/>
      <c r="G26" s="216"/>
      <c r="H26" s="216"/>
      <c r="I26" s="217"/>
    </row>
    <row r="27" spans="1:10" ht="20.100000000000001" customHeight="1">
      <c r="A27" s="191" t="s">
        <v>163</v>
      </c>
      <c r="B27" s="192"/>
      <c r="C27" s="192"/>
      <c r="D27" s="192"/>
      <c r="E27" s="192"/>
      <c r="F27" s="192"/>
      <c r="G27" s="192"/>
      <c r="H27" s="192"/>
      <c r="I27" s="193"/>
    </row>
    <row r="28" spans="1:10">
      <c r="A28" s="218" t="s">
        <v>178</v>
      </c>
      <c r="B28" s="219"/>
      <c r="C28" s="219"/>
      <c r="D28" s="219"/>
      <c r="E28" s="219"/>
      <c r="F28" s="219"/>
      <c r="G28" s="219"/>
      <c r="H28" s="219"/>
      <c r="I28" s="220"/>
    </row>
    <row r="29" spans="1:10">
      <c r="A29" s="212" t="s">
        <v>166</v>
      </c>
      <c r="B29" s="213"/>
      <c r="C29" s="213"/>
      <c r="D29" s="213"/>
      <c r="E29" s="213"/>
      <c r="F29" s="213"/>
      <c r="G29" s="213"/>
      <c r="H29" s="213"/>
      <c r="I29" s="214"/>
    </row>
  </sheetData>
  <sheetProtection algorithmName="SHA-512" hashValue="/ROuGOPTIAlXWRzmtL3E0FBDbmi3AR4ZW31QjUJMhgUHl9A+5k1RnSSD8bbEeAU2RltEuVJ46ACnLgy319ILmg==" saltValue="b3Vc0/YH02EQ8L79vAtNWA==" spinCount="100000" sheet="1" objects="1" scenarios="1" formatCells="0" formatColumns="0" formatRows="0"/>
  <mergeCells count="25">
    <mergeCell ref="A29:I29"/>
    <mergeCell ref="A26:I26"/>
    <mergeCell ref="A14:I14"/>
    <mergeCell ref="A27:I27"/>
    <mergeCell ref="A28:I28"/>
    <mergeCell ref="A25:I25"/>
    <mergeCell ref="A19:I19"/>
    <mergeCell ref="A16:I16"/>
    <mergeCell ref="A17:I17"/>
    <mergeCell ref="A20:I20"/>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s>
  <phoneticPr fontId="24"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errorTitle="Session" error="Utiliser la liste déroulante" promptTitle="Session" prompt="Utiliser la liste dérourante" sqref="B5:B6" xr:uid="{00000000-0002-0000-0000-000001000000}">
      <formula1>"Session unique, Deux sessions"</formula1>
    </dataValidation>
    <dataValidation type="list" allowBlank="1" showInputMessage="1" showErrorMessage="1" sqref="B3:I3" xr:uid="{00000000-0002-0000-0000-000002000000}">
      <formula1>INDIRECT($B$2)</formula1>
    </dataValidation>
  </dataValidations>
  <hyperlinks>
    <hyperlink ref="A29:I29" r:id="rId1" display="Arrêté du 25 avril 2002 relatif au diplôme national de master" xr:uid="{00000000-0004-0000-0000-000000000000}"/>
    <hyperlink ref="A28" r:id="rId2" display="Arrêté du 22 janvier 2014 fixant le cadre national des formations conduisant à la délivrance des diplômes nationaux de licence, de licence professionnelle et de master " xr:uid="{00000000-0004-0000-0000-000001000000}"/>
    <hyperlink ref="A28:I28" r:id="rId3" display="Arrêté du 30 juillet 2018 relatif au diplôme national de licence" xr:uid="{00000000-0004-0000-0000-000002000000}"/>
  </hyperlinks>
  <pageMargins left="0.25" right="0.25" top="0.75" bottom="0.75" header="0.3" footer="0.3"/>
  <pageSetup paperSize="9" scale="92" orientation="landscape" verticalDpi="0" r:id="rId4"/>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9CEB5B-84A4-714C-828D-A5BF2ECB1C8C}">
  <dimension ref="A1:O642"/>
  <sheetViews>
    <sheetView showGridLines="0" showZeros="0" topLeftCell="A15" zoomScale="85" zoomScaleNormal="85" zoomScalePageLayoutView="85" workbookViewId="0">
      <selection activeCell="K37" sqref="K37"/>
    </sheetView>
  </sheetViews>
  <sheetFormatPr baseColWidth="10" defaultColWidth="10.83984375" defaultRowHeight="14.4"/>
  <cols>
    <col min="1" max="1" width="26.41796875" style="38" bestFit="1" customWidth="1"/>
    <col min="2" max="2" width="61.15625" style="50"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c r="A1" s="228" t="s">
        <v>173</v>
      </c>
      <c r="B1" s="228"/>
      <c r="C1" s="228"/>
      <c r="D1" s="228"/>
      <c r="E1" s="228"/>
      <c r="F1" s="228"/>
      <c r="G1" s="228"/>
      <c r="H1" s="228"/>
      <c r="I1" s="228"/>
      <c r="J1" s="228"/>
      <c r="K1" s="228"/>
      <c r="L1" s="228"/>
      <c r="M1" s="228"/>
      <c r="N1" s="228"/>
    </row>
    <row r="2" spans="1:14" ht="20.100000000000001" customHeight="1">
      <c r="A2" s="39" t="s">
        <v>36</v>
      </c>
      <c r="B2" s="229" t="str">
        <f>'Fiche générale'!B2</f>
        <v>ISEM</v>
      </c>
      <c r="C2" s="229"/>
      <c r="D2" s="229"/>
      <c r="E2" s="229"/>
      <c r="F2" s="38"/>
      <c r="G2" s="38"/>
      <c r="H2" s="38"/>
      <c r="I2" s="38"/>
      <c r="J2" s="38"/>
      <c r="K2" s="38"/>
    </row>
    <row r="3" spans="1:14" ht="20.100000000000001" customHeight="1">
      <c r="A3" s="39" t="s">
        <v>34</v>
      </c>
      <c r="B3" s="230" t="str">
        <f>'Fiche générale'!B3:I3</f>
        <v>Gestion des ressources humaines</v>
      </c>
      <c r="C3" s="231"/>
      <c r="D3" s="231"/>
      <c r="E3" s="231"/>
      <c r="F3" s="231"/>
      <c r="G3" s="231"/>
      <c r="H3" s="231"/>
      <c r="I3" s="231"/>
      <c r="J3" s="232"/>
      <c r="K3" s="38"/>
    </row>
    <row r="4" spans="1:14" ht="20.100000000000001" customHeight="1">
      <c r="A4" s="39" t="s">
        <v>27</v>
      </c>
      <c r="B4" s="40" t="str">
        <f>'Fiche générale'!B4</f>
        <v>IMGRH18</v>
      </c>
      <c r="C4" s="41" t="s">
        <v>168</v>
      </c>
      <c r="D4" s="233"/>
      <c r="E4" s="233"/>
      <c r="F4" s="234" t="s">
        <v>35</v>
      </c>
      <c r="G4" s="235"/>
      <c r="H4" s="236"/>
      <c r="I4" s="237"/>
      <c r="J4" s="237"/>
      <c r="K4" s="237"/>
      <c r="L4" s="237"/>
      <c r="M4" s="237"/>
      <c r="N4" s="238"/>
    </row>
    <row r="5" spans="1:14" ht="20.100000000000001" customHeight="1">
      <c r="B5" s="38"/>
      <c r="C5" s="38"/>
      <c r="D5" s="38"/>
      <c r="E5" s="38"/>
      <c r="F5" s="38"/>
      <c r="G5" s="38"/>
      <c r="H5" s="38"/>
      <c r="I5" s="38"/>
      <c r="J5" s="38"/>
      <c r="K5" s="38"/>
    </row>
    <row r="6" spans="1:14" ht="20.100000000000001" customHeight="1">
      <c r="A6" s="39" t="s">
        <v>2</v>
      </c>
      <c r="B6" s="62"/>
      <c r="C6" s="41" t="s">
        <v>169</v>
      </c>
      <c r="D6" s="239"/>
      <c r="E6" s="240"/>
      <c r="F6" s="234" t="s">
        <v>3</v>
      </c>
      <c r="G6" s="235"/>
      <c r="H6" s="241"/>
      <c r="I6" s="242"/>
      <c r="J6" s="242"/>
      <c r="K6" s="242"/>
      <c r="L6" s="242"/>
      <c r="M6" s="242"/>
      <c r="N6" s="243"/>
    </row>
    <row r="7" spans="1:14" ht="20.100000000000001" customHeight="1">
      <c r="A7" s="39" t="s">
        <v>45</v>
      </c>
      <c r="B7" s="63"/>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78"/>
      <c r="C9" s="79"/>
      <c r="D9" s="43"/>
      <c r="E9" s="244" t="s">
        <v>52</v>
      </c>
      <c r="F9" s="245"/>
      <c r="G9" s="244" t="s">
        <v>47</v>
      </c>
      <c r="H9" s="245"/>
      <c r="I9"/>
      <c r="J9" s="43"/>
      <c r="K9" s="45">
        <v>1</v>
      </c>
      <c r="L9" s="43"/>
      <c r="M9" s="43"/>
      <c r="N9" s="43"/>
    </row>
    <row r="10" spans="1:14" ht="15" customHeight="1">
      <c r="B10" s="78"/>
      <c r="C10" s="79"/>
      <c r="D10" s="46"/>
      <c r="E10" s="224" t="s">
        <v>51</v>
      </c>
      <c r="F10" s="225"/>
      <c r="G10" s="226"/>
      <c r="H10" s="227"/>
      <c r="I10"/>
      <c r="J10" s="47"/>
      <c r="K10" s="47"/>
      <c r="L10" s="47"/>
      <c r="M10" s="47"/>
      <c r="N10" s="47"/>
    </row>
    <row r="11" spans="1:14" ht="15" customHeight="1">
      <c r="A11" s="48">
        <v>3</v>
      </c>
      <c r="B11" s="80"/>
      <c r="C11" s="79"/>
      <c r="D11" s="49"/>
      <c r="J11" s="38"/>
      <c r="K11" s="38"/>
      <c r="M11" s="47"/>
      <c r="N11" s="47"/>
    </row>
    <row r="12" spans="1:14" ht="15" customHeight="1">
      <c r="D12" s="49"/>
      <c r="E12" s="38"/>
      <c r="F12" s="38"/>
      <c r="G12" s="38"/>
      <c r="H12" s="38"/>
      <c r="I12" s="38"/>
      <c r="J12" s="38"/>
      <c r="K12" s="38"/>
      <c r="M12" s="47"/>
      <c r="N12" s="47"/>
    </row>
    <row r="13" spans="1:14">
      <c r="B13" s="51"/>
      <c r="C13" s="49"/>
      <c r="D13" s="49"/>
      <c r="E13" s="246"/>
      <c r="F13" s="246"/>
      <c r="G13" s="81"/>
      <c r="H13" s="49"/>
      <c r="I13" s="49"/>
    </row>
    <row r="14" spans="1:14" ht="26.25" customHeight="1">
      <c r="B14" s="51"/>
      <c r="C14" s="49"/>
      <c r="D14" s="49"/>
      <c r="E14" s="81"/>
      <c r="F14" s="81"/>
      <c r="G14" s="81"/>
      <c r="H14" s="49"/>
      <c r="I14" s="49"/>
      <c r="J14" s="247" t="s">
        <v>28</v>
      </c>
      <c r="K14" s="248"/>
      <c r="L14" s="249"/>
      <c r="M14" s="247" t="s">
        <v>29</v>
      </c>
      <c r="N14" s="249"/>
    </row>
    <row r="15" spans="1:14" ht="39.75" customHeight="1">
      <c r="C15" s="53"/>
      <c r="D15" s="53"/>
      <c r="E15" s="54"/>
      <c r="F15" s="54"/>
      <c r="G15" s="54"/>
      <c r="H15" s="54"/>
      <c r="I15" s="55"/>
      <c r="J15" s="56" t="s">
        <v>30</v>
      </c>
      <c r="K15" s="250" t="str">
        <f>IF(H17="CCI (CC Intégral)","CT pour les dispensés","Contrôle Terminal")</f>
        <v>Contrôle Terminal</v>
      </c>
      <c r="L15" s="251"/>
      <c r="M15" s="250" t="s">
        <v>31</v>
      </c>
      <c r="N15" s="251"/>
    </row>
    <row r="16" spans="1:14" s="50" customFormat="1" ht="31.2">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c r="A17" s="89" t="s">
        <v>0</v>
      </c>
      <c r="B17" s="110" t="s">
        <v>252</v>
      </c>
      <c r="C17" s="3"/>
      <c r="D17" s="4">
        <v>6</v>
      </c>
      <c r="E17" s="166">
        <v>3</v>
      </c>
      <c r="F17" s="166" t="s">
        <v>205</v>
      </c>
      <c r="G17" s="4" t="s">
        <v>205</v>
      </c>
      <c r="H17" s="4"/>
      <c r="I17" s="4"/>
      <c r="J17" s="5"/>
      <c r="K17" s="5"/>
      <c r="L17" s="5"/>
      <c r="M17" s="5"/>
      <c r="N17" s="5"/>
    </row>
    <row r="18" spans="1:15" ht="15" customHeight="1">
      <c r="A18" s="89" t="s">
        <v>48</v>
      </c>
      <c r="B18" s="111" t="s">
        <v>257</v>
      </c>
      <c r="C18" s="3"/>
      <c r="D18" s="4">
        <v>2</v>
      </c>
      <c r="E18" s="4">
        <v>1</v>
      </c>
      <c r="F18" s="166" t="s">
        <v>244</v>
      </c>
      <c r="G18" s="4" t="s">
        <v>205</v>
      </c>
      <c r="H18" s="4" t="s">
        <v>174</v>
      </c>
      <c r="I18" s="4"/>
      <c r="J18" s="2">
        <v>2</v>
      </c>
      <c r="K18" s="5"/>
      <c r="L18" s="5"/>
      <c r="M18" s="5"/>
      <c r="N18" s="5"/>
    </row>
    <row r="19" spans="1:15" ht="15" customHeight="1">
      <c r="A19" s="89" t="s">
        <v>48</v>
      </c>
      <c r="B19" s="99" t="s">
        <v>234</v>
      </c>
      <c r="C19" s="3"/>
      <c r="D19" s="4">
        <v>2</v>
      </c>
      <c r="E19" s="4">
        <v>1</v>
      </c>
      <c r="F19" s="166" t="s">
        <v>244</v>
      </c>
      <c r="G19" s="4" t="s">
        <v>205</v>
      </c>
      <c r="H19" s="4" t="s">
        <v>174</v>
      </c>
      <c r="I19" s="4"/>
      <c r="J19" s="2">
        <v>2</v>
      </c>
      <c r="K19" s="5"/>
      <c r="L19" s="5"/>
      <c r="M19" s="5"/>
      <c r="N19" s="5"/>
    </row>
    <row r="20" spans="1:15" ht="15" customHeight="1">
      <c r="A20" s="89" t="s">
        <v>48</v>
      </c>
      <c r="B20" s="99" t="s">
        <v>258</v>
      </c>
      <c r="C20" s="3"/>
      <c r="D20" s="4">
        <v>2</v>
      </c>
      <c r="E20" s="4">
        <v>1</v>
      </c>
      <c r="F20" s="166" t="s">
        <v>244</v>
      </c>
      <c r="G20" s="4" t="s">
        <v>205</v>
      </c>
      <c r="H20" s="4" t="s">
        <v>174</v>
      </c>
      <c r="I20" s="4"/>
      <c r="J20" s="2">
        <v>2</v>
      </c>
      <c r="K20" s="5"/>
      <c r="L20" s="5"/>
      <c r="M20" s="5"/>
      <c r="N20" s="5"/>
    </row>
    <row r="21" spans="1:15" ht="15" customHeight="1">
      <c r="A21" s="89"/>
      <c r="B21" s="99"/>
      <c r="C21" s="3"/>
      <c r="D21" s="4"/>
      <c r="E21" s="4"/>
      <c r="F21" s="165"/>
      <c r="G21" s="4"/>
      <c r="H21" s="4"/>
      <c r="I21" s="4"/>
      <c r="J21" s="2"/>
      <c r="K21" s="5"/>
      <c r="L21" s="5"/>
      <c r="M21" s="5"/>
      <c r="N21" s="5"/>
    </row>
    <row r="22" spans="1:15" ht="15" customHeight="1">
      <c r="A22" s="89" t="s">
        <v>0</v>
      </c>
      <c r="B22" s="110" t="s">
        <v>253</v>
      </c>
      <c r="C22" s="3"/>
      <c r="D22" s="4">
        <v>6</v>
      </c>
      <c r="E22" s="166">
        <v>3</v>
      </c>
      <c r="F22" s="166" t="s">
        <v>205</v>
      </c>
      <c r="G22" s="4" t="s">
        <v>205</v>
      </c>
      <c r="H22" s="4"/>
      <c r="I22" s="4"/>
      <c r="J22" s="2"/>
      <c r="K22" s="5"/>
      <c r="L22" s="5"/>
      <c r="M22" s="5"/>
      <c r="N22" s="5"/>
    </row>
    <row r="23" spans="1:15" ht="15" customHeight="1">
      <c r="A23" s="89" t="s">
        <v>48</v>
      </c>
      <c r="B23" s="99" t="s">
        <v>259</v>
      </c>
      <c r="C23" s="3"/>
      <c r="D23" s="4">
        <v>3</v>
      </c>
      <c r="E23" s="4">
        <v>1.5</v>
      </c>
      <c r="F23" s="166" t="s">
        <v>244</v>
      </c>
      <c r="G23" s="4" t="s">
        <v>205</v>
      </c>
      <c r="H23" s="4" t="s">
        <v>174</v>
      </c>
      <c r="I23" s="4"/>
      <c r="J23" s="2">
        <v>2</v>
      </c>
      <c r="K23" s="5"/>
      <c r="L23" s="5"/>
      <c r="M23" s="5"/>
      <c r="N23" s="5"/>
    </row>
    <row r="24" spans="1:15" ht="15" customHeight="1">
      <c r="A24" s="89" t="s">
        <v>48</v>
      </c>
      <c r="B24" s="99" t="s">
        <v>260</v>
      </c>
      <c r="C24" s="3"/>
      <c r="D24" s="4">
        <v>2</v>
      </c>
      <c r="E24" s="4">
        <v>1</v>
      </c>
      <c r="F24" s="166" t="s">
        <v>244</v>
      </c>
      <c r="G24" s="4" t="s">
        <v>205</v>
      </c>
      <c r="H24" s="4" t="s">
        <v>174</v>
      </c>
      <c r="I24" s="4"/>
      <c r="J24" s="2">
        <v>2</v>
      </c>
      <c r="K24" s="5"/>
      <c r="L24" s="5"/>
      <c r="M24" s="5"/>
      <c r="N24" s="5"/>
    </row>
    <row r="25" spans="1:15" ht="15" customHeight="1">
      <c r="A25" s="89" t="s">
        <v>48</v>
      </c>
      <c r="B25" s="111" t="s">
        <v>261</v>
      </c>
      <c r="C25" s="6"/>
      <c r="D25" s="4">
        <v>1</v>
      </c>
      <c r="E25" s="4">
        <v>0.5</v>
      </c>
      <c r="F25" s="166" t="s">
        <v>244</v>
      </c>
      <c r="G25" s="4" t="s">
        <v>205</v>
      </c>
      <c r="H25" s="4" t="s">
        <v>174</v>
      </c>
      <c r="I25" s="4"/>
      <c r="J25" s="2">
        <v>2</v>
      </c>
      <c r="K25" s="5"/>
      <c r="L25" s="5"/>
      <c r="M25" s="5"/>
      <c r="N25" s="5"/>
    </row>
    <row r="26" spans="1:15" ht="15" customHeight="1">
      <c r="A26" s="89"/>
      <c r="B26" s="111"/>
      <c r="C26" s="6"/>
      <c r="D26" s="4"/>
      <c r="E26" s="4"/>
      <c r="F26" s="165"/>
      <c r="G26" s="4"/>
      <c r="H26" s="4"/>
      <c r="I26" s="4"/>
      <c r="J26" s="2"/>
      <c r="K26" s="5"/>
      <c r="L26" s="5"/>
      <c r="M26" s="5"/>
      <c r="N26" s="5"/>
    </row>
    <row r="27" spans="1:15" ht="15" customHeight="1">
      <c r="A27" s="89" t="s">
        <v>0</v>
      </c>
      <c r="B27" s="112" t="s">
        <v>254</v>
      </c>
      <c r="C27" s="3"/>
      <c r="D27" s="4">
        <v>3</v>
      </c>
      <c r="E27" s="166">
        <v>3</v>
      </c>
      <c r="F27" s="166" t="s">
        <v>205</v>
      </c>
      <c r="G27" s="4" t="s">
        <v>205</v>
      </c>
      <c r="H27" s="4"/>
      <c r="I27" s="4"/>
      <c r="J27" s="2"/>
      <c r="K27" s="5"/>
      <c r="L27" s="5"/>
      <c r="M27" s="5"/>
      <c r="N27" s="5"/>
    </row>
    <row r="28" spans="1:15" ht="15" customHeight="1">
      <c r="A28" s="89" t="s">
        <v>48</v>
      </c>
      <c r="B28" s="99" t="s">
        <v>262</v>
      </c>
      <c r="C28" s="3"/>
      <c r="D28" s="4">
        <v>1</v>
      </c>
      <c r="E28" s="4">
        <v>1.5</v>
      </c>
      <c r="F28" s="166" t="s">
        <v>244</v>
      </c>
      <c r="G28" s="4" t="s">
        <v>205</v>
      </c>
      <c r="H28" s="4" t="s">
        <v>174</v>
      </c>
      <c r="I28" s="4"/>
      <c r="J28" s="2">
        <v>2</v>
      </c>
      <c r="K28" s="5"/>
      <c r="L28" s="5"/>
      <c r="M28" s="5"/>
      <c r="N28" s="5"/>
    </row>
    <row r="29" spans="1:15" ht="15" customHeight="1">
      <c r="A29" s="89" t="s">
        <v>48</v>
      </c>
      <c r="B29" s="99" t="s">
        <v>263</v>
      </c>
      <c r="C29" s="3"/>
      <c r="D29" s="4">
        <v>1</v>
      </c>
      <c r="E29" s="4">
        <v>1</v>
      </c>
      <c r="F29" s="166" t="s">
        <v>244</v>
      </c>
      <c r="G29" s="4" t="s">
        <v>205</v>
      </c>
      <c r="H29" s="4" t="s">
        <v>174</v>
      </c>
      <c r="I29" s="4"/>
      <c r="J29" s="2">
        <v>2</v>
      </c>
      <c r="K29" s="5"/>
      <c r="L29" s="5"/>
      <c r="M29" s="5"/>
      <c r="N29" s="5"/>
    </row>
    <row r="30" spans="1:15" ht="15" customHeight="1">
      <c r="A30" s="89" t="s">
        <v>48</v>
      </c>
      <c r="B30" s="99" t="s">
        <v>264</v>
      </c>
      <c r="C30" s="3"/>
      <c r="D30" s="4">
        <v>1</v>
      </c>
      <c r="E30" s="4">
        <v>0.5</v>
      </c>
      <c r="F30" s="166" t="s">
        <v>244</v>
      </c>
      <c r="G30" s="4" t="s">
        <v>205</v>
      </c>
      <c r="H30" s="4" t="s">
        <v>174</v>
      </c>
      <c r="I30" s="4"/>
      <c r="J30" s="2">
        <v>2</v>
      </c>
      <c r="K30" s="5"/>
      <c r="L30" s="5"/>
      <c r="M30" s="5"/>
      <c r="N30" s="5"/>
      <c r="O30" s="44"/>
    </row>
    <row r="31" spans="1:15" ht="15" customHeight="1">
      <c r="A31" s="89"/>
      <c r="B31" s="99"/>
      <c r="C31" s="3"/>
      <c r="D31" s="4"/>
      <c r="E31" s="4"/>
      <c r="F31" s="165"/>
      <c r="G31" s="4"/>
      <c r="H31" s="4"/>
      <c r="I31" s="4"/>
      <c r="J31" s="2"/>
      <c r="K31" s="5"/>
      <c r="L31" s="5"/>
      <c r="M31" s="5"/>
      <c r="N31" s="5"/>
      <c r="O31" s="44"/>
    </row>
    <row r="32" spans="1:15" ht="15" customHeight="1">
      <c r="A32" s="89" t="s">
        <v>0</v>
      </c>
      <c r="B32" s="112" t="s">
        <v>255</v>
      </c>
      <c r="C32" s="5"/>
      <c r="D32" s="4">
        <v>6</v>
      </c>
      <c r="E32" s="166">
        <v>3</v>
      </c>
      <c r="F32" s="166" t="s">
        <v>205</v>
      </c>
      <c r="G32" s="4" t="s">
        <v>205</v>
      </c>
      <c r="H32" s="4"/>
      <c r="I32" s="5"/>
      <c r="J32" s="2"/>
      <c r="K32" s="5"/>
      <c r="L32" s="5"/>
      <c r="M32" s="5"/>
      <c r="N32" s="5"/>
    </row>
    <row r="33" spans="1:14" ht="15" customHeight="1">
      <c r="A33" s="89" t="s">
        <v>48</v>
      </c>
      <c r="B33" s="99" t="s">
        <v>265</v>
      </c>
      <c r="C33" s="5"/>
      <c r="D33" s="4">
        <v>3</v>
      </c>
      <c r="E33" s="4">
        <v>1.5</v>
      </c>
      <c r="F33" s="166" t="s">
        <v>244</v>
      </c>
      <c r="G33" s="4" t="s">
        <v>205</v>
      </c>
      <c r="H33" s="4" t="s">
        <v>174</v>
      </c>
      <c r="I33" s="5"/>
      <c r="J33" s="2">
        <v>2</v>
      </c>
      <c r="K33" s="5"/>
      <c r="L33" s="5"/>
      <c r="M33" s="5"/>
      <c r="N33" s="5"/>
    </row>
    <row r="34" spans="1:14" ht="15" customHeight="1">
      <c r="A34" s="89" t="s">
        <v>48</v>
      </c>
      <c r="B34" s="99" t="s">
        <v>266</v>
      </c>
      <c r="C34" s="5"/>
      <c r="D34" s="4">
        <v>2</v>
      </c>
      <c r="E34" s="4">
        <v>1</v>
      </c>
      <c r="F34" s="166" t="s">
        <v>244</v>
      </c>
      <c r="G34" s="4" t="s">
        <v>205</v>
      </c>
      <c r="H34" s="4" t="s">
        <v>174</v>
      </c>
      <c r="I34" s="5"/>
      <c r="J34" s="2">
        <v>2</v>
      </c>
      <c r="K34" s="5"/>
      <c r="L34" s="5"/>
      <c r="M34" s="5"/>
      <c r="N34" s="5"/>
    </row>
    <row r="35" spans="1:14" ht="15" customHeight="1">
      <c r="A35" s="89" t="s">
        <v>48</v>
      </c>
      <c r="B35" s="99" t="s">
        <v>267</v>
      </c>
      <c r="C35" s="5"/>
      <c r="D35" s="4">
        <v>1</v>
      </c>
      <c r="E35" s="4">
        <v>0.5</v>
      </c>
      <c r="F35" s="166" t="s">
        <v>244</v>
      </c>
      <c r="G35" s="4" t="s">
        <v>205</v>
      </c>
      <c r="H35" s="4" t="s">
        <v>174</v>
      </c>
      <c r="I35" s="5"/>
      <c r="J35" s="2">
        <v>2</v>
      </c>
      <c r="K35" s="5"/>
      <c r="L35" s="5"/>
      <c r="M35" s="5"/>
      <c r="N35" s="5"/>
    </row>
    <row r="36" spans="1:14" ht="15" customHeight="1">
      <c r="A36" s="89"/>
      <c r="B36" s="99"/>
      <c r="C36" s="5"/>
      <c r="D36" s="4"/>
      <c r="E36" s="4"/>
      <c r="F36" s="165"/>
      <c r="G36" s="4"/>
      <c r="H36" s="4"/>
      <c r="I36" s="5"/>
      <c r="J36" s="2"/>
      <c r="K36" s="5"/>
      <c r="L36" s="5"/>
      <c r="M36" s="5"/>
      <c r="N36" s="5"/>
    </row>
    <row r="37" spans="1:14" ht="15.6">
      <c r="A37" s="89" t="s">
        <v>0</v>
      </c>
      <c r="B37" s="110" t="s">
        <v>256</v>
      </c>
      <c r="C37" s="3"/>
      <c r="D37" s="125">
        <v>9</v>
      </c>
      <c r="E37" s="166">
        <v>4</v>
      </c>
      <c r="F37" s="166" t="s">
        <v>205</v>
      </c>
      <c r="G37" s="4" t="s">
        <v>205</v>
      </c>
      <c r="H37" s="4"/>
      <c r="I37" s="5"/>
      <c r="J37" s="7"/>
      <c r="K37" s="5"/>
      <c r="L37" s="5"/>
      <c r="M37" s="5"/>
      <c r="N37" s="5"/>
    </row>
    <row r="38" spans="1:14" ht="15.6">
      <c r="A38" s="89" t="s">
        <v>48</v>
      </c>
      <c r="B38" s="113" t="s">
        <v>268</v>
      </c>
      <c r="C38" s="3"/>
      <c r="D38" s="4">
        <v>2</v>
      </c>
      <c r="E38" s="5">
        <v>1</v>
      </c>
      <c r="F38" s="166" t="s">
        <v>244</v>
      </c>
      <c r="G38" s="4" t="s">
        <v>205</v>
      </c>
      <c r="H38" s="4" t="s">
        <v>174</v>
      </c>
      <c r="I38" s="5"/>
      <c r="J38" s="2">
        <v>2</v>
      </c>
      <c r="K38" s="5"/>
      <c r="L38" s="5"/>
      <c r="M38" s="5"/>
      <c r="N38" s="5"/>
    </row>
    <row r="39" spans="1:14" ht="15.6">
      <c r="A39" s="89" t="s">
        <v>48</v>
      </c>
      <c r="B39" s="114" t="s">
        <v>269</v>
      </c>
      <c r="C39" s="3"/>
      <c r="D39" s="4">
        <v>2</v>
      </c>
      <c r="E39" s="5">
        <v>1</v>
      </c>
      <c r="F39" s="166" t="s">
        <v>244</v>
      </c>
      <c r="G39" s="4" t="s">
        <v>205</v>
      </c>
      <c r="H39" s="4" t="s">
        <v>174</v>
      </c>
      <c r="I39" s="5"/>
      <c r="J39" s="2">
        <v>2</v>
      </c>
      <c r="K39" s="5"/>
      <c r="L39" s="5"/>
      <c r="M39" s="5"/>
      <c r="N39" s="5"/>
    </row>
    <row r="40" spans="1:14" ht="15.6">
      <c r="A40" s="89" t="s">
        <v>48</v>
      </c>
      <c r="B40" s="126" t="s">
        <v>309</v>
      </c>
      <c r="C40" s="3"/>
      <c r="D40" s="4">
        <v>2.5</v>
      </c>
      <c r="E40" s="5">
        <v>1</v>
      </c>
      <c r="F40" s="166" t="s">
        <v>244</v>
      </c>
      <c r="G40" s="4" t="s">
        <v>205</v>
      </c>
      <c r="H40" s="4" t="s">
        <v>174</v>
      </c>
      <c r="I40" s="5"/>
      <c r="J40" s="2">
        <v>2</v>
      </c>
      <c r="K40" s="5"/>
      <c r="L40" s="5"/>
      <c r="M40" s="5"/>
      <c r="N40" s="5"/>
    </row>
    <row r="41" spans="1:14">
      <c r="A41" s="2" t="s">
        <v>48</v>
      </c>
      <c r="B41" s="65" t="s">
        <v>310</v>
      </c>
      <c r="C41" s="3"/>
      <c r="D41" s="4">
        <v>2.5</v>
      </c>
      <c r="E41" s="5">
        <v>1</v>
      </c>
      <c r="F41" s="166" t="s">
        <v>244</v>
      </c>
      <c r="G41" s="4" t="s">
        <v>205</v>
      </c>
      <c r="H41" s="5" t="s">
        <v>174</v>
      </c>
      <c r="I41" s="5"/>
      <c r="J41" s="2">
        <v>2</v>
      </c>
      <c r="K41" s="5"/>
      <c r="L41" s="5"/>
      <c r="M41" s="5"/>
      <c r="N41" s="5"/>
    </row>
    <row r="42" spans="1:14" s="44" customFormat="1">
      <c r="A42" s="2"/>
      <c r="B42" s="65"/>
      <c r="C42" s="3"/>
      <c r="D42" s="4"/>
      <c r="E42" s="5"/>
      <c r="F42" s="5"/>
      <c r="G42" s="5"/>
      <c r="H42" s="5"/>
      <c r="I42" s="5"/>
      <c r="J42" s="7"/>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ht="18.3">
      <c r="A45" s="2"/>
      <c r="B45" s="67"/>
      <c r="C45" s="8"/>
      <c r="D45" s="4"/>
      <c r="E45" s="9"/>
      <c r="F45" s="9"/>
      <c r="G45" s="9"/>
      <c r="H45" s="9"/>
      <c r="I45" s="9"/>
      <c r="J45" s="10"/>
      <c r="K45" s="5"/>
      <c r="L45" s="5"/>
      <c r="M45" s="5"/>
      <c r="N45" s="5"/>
    </row>
    <row r="46" spans="1:14" s="44" customFormat="1" ht="16.8">
      <c r="A46" s="2"/>
      <c r="B46" s="68"/>
      <c r="C46" s="11"/>
      <c r="D46" s="4"/>
      <c r="E46" s="5"/>
      <c r="F46" s="5"/>
      <c r="G46" s="5"/>
      <c r="H46" s="5"/>
      <c r="I46" s="5"/>
      <c r="J46" s="12"/>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s="44" customFormat="1">
      <c r="A54" s="2"/>
      <c r="B54" s="65"/>
      <c r="C54" s="3"/>
      <c r="D54" s="4"/>
      <c r="E54" s="5"/>
      <c r="F54" s="5"/>
      <c r="G54" s="5"/>
      <c r="H54" s="5"/>
      <c r="I54" s="5"/>
      <c r="J54" s="7"/>
      <c r="K54" s="5"/>
      <c r="L54" s="5"/>
      <c r="M54" s="5"/>
      <c r="N54" s="5"/>
    </row>
    <row r="55" spans="1:14" s="44" customFormat="1">
      <c r="A55" s="2"/>
      <c r="B55" s="65"/>
      <c r="C55" s="3"/>
      <c r="D55" s="4"/>
      <c r="E55" s="5"/>
      <c r="F55" s="5"/>
      <c r="G55" s="5"/>
      <c r="H55" s="5"/>
      <c r="I55" s="5"/>
      <c r="J55" s="7"/>
      <c r="K55" s="5"/>
      <c r="L55" s="5"/>
      <c r="M55" s="5"/>
      <c r="N55" s="5"/>
    </row>
    <row r="56" spans="1:14" s="44" customFormat="1">
      <c r="A56" s="2"/>
      <c r="B56" s="65"/>
      <c r="C56" s="3"/>
      <c r="D56" s="4"/>
      <c r="E56" s="5"/>
      <c r="F56" s="5"/>
      <c r="G56" s="5"/>
      <c r="H56" s="5"/>
      <c r="I56" s="5"/>
      <c r="J56" s="7"/>
      <c r="K56" s="5"/>
      <c r="L56" s="5"/>
      <c r="M56" s="5"/>
      <c r="N56" s="5"/>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row r="552" spans="1:14">
      <c r="A552" s="73"/>
      <c r="B552" s="74"/>
      <c r="C552" s="74"/>
      <c r="D552" s="74"/>
      <c r="E552" s="74"/>
      <c r="F552" s="74"/>
      <c r="G552" s="74"/>
      <c r="H552" s="74"/>
      <c r="I552" s="74"/>
      <c r="J552" s="74"/>
      <c r="K552" s="74"/>
      <c r="L552" s="73"/>
      <c r="M552" s="73"/>
      <c r="N552" s="73"/>
    </row>
    <row r="553" spans="1:14">
      <c r="A553" s="73"/>
      <c r="B553" s="74"/>
      <c r="C553" s="74"/>
      <c r="D553" s="74"/>
      <c r="E553" s="74"/>
      <c r="F553" s="74"/>
      <c r="G553" s="74"/>
      <c r="H553" s="74"/>
      <c r="I553" s="74"/>
      <c r="J553" s="74"/>
      <c r="K553" s="74"/>
      <c r="L553" s="73"/>
      <c r="M553" s="73"/>
      <c r="N553" s="73"/>
    </row>
    <row r="554" spans="1:14">
      <c r="A554" s="73"/>
      <c r="B554" s="74"/>
      <c r="C554" s="74"/>
      <c r="D554" s="74"/>
      <c r="E554" s="74"/>
      <c r="F554" s="74"/>
      <c r="G554" s="74"/>
      <c r="H554" s="74"/>
      <c r="I554" s="74"/>
      <c r="J554" s="74"/>
      <c r="K554" s="74"/>
      <c r="L554" s="73"/>
      <c r="M554" s="73"/>
      <c r="N554" s="73"/>
    </row>
    <row r="555" spans="1:14">
      <c r="A555" s="73"/>
      <c r="B555" s="74"/>
      <c r="C555" s="74"/>
      <c r="D555" s="74"/>
      <c r="E555" s="74"/>
      <c r="F555" s="74"/>
      <c r="G555" s="74"/>
      <c r="H555" s="74"/>
      <c r="I555" s="74"/>
      <c r="J555" s="74"/>
      <c r="K555" s="74"/>
      <c r="L555" s="73"/>
      <c r="M555" s="73"/>
      <c r="N555" s="73"/>
    </row>
    <row r="556" spans="1:14">
      <c r="A556" s="73"/>
      <c r="B556" s="74"/>
      <c r="C556" s="74"/>
      <c r="D556" s="74"/>
      <c r="E556" s="74"/>
      <c r="F556" s="74"/>
      <c r="G556" s="74"/>
      <c r="H556" s="74"/>
      <c r="I556" s="74"/>
      <c r="J556" s="74"/>
      <c r="K556" s="74"/>
      <c r="L556" s="73"/>
      <c r="M556" s="73"/>
      <c r="N556" s="73"/>
    </row>
    <row r="557" spans="1:14">
      <c r="A557" s="73"/>
      <c r="B557" s="74"/>
      <c r="C557" s="74"/>
      <c r="D557" s="74"/>
      <c r="E557" s="74"/>
      <c r="F557" s="74"/>
      <c r="G557" s="74"/>
      <c r="H557" s="74"/>
      <c r="I557" s="74"/>
      <c r="J557" s="74"/>
      <c r="K557" s="74"/>
      <c r="L557" s="73"/>
      <c r="M557" s="73"/>
      <c r="N557" s="73"/>
    </row>
    <row r="558" spans="1:14">
      <c r="A558" s="73"/>
      <c r="B558" s="74"/>
      <c r="C558" s="74"/>
      <c r="D558" s="74"/>
      <c r="E558" s="74"/>
      <c r="F558" s="74"/>
      <c r="G558" s="74"/>
      <c r="H558" s="74"/>
      <c r="I558" s="74"/>
      <c r="J558" s="74"/>
      <c r="K558" s="74"/>
      <c r="L558" s="73"/>
      <c r="M558" s="73"/>
      <c r="N558" s="73"/>
    </row>
    <row r="559" spans="1:14">
      <c r="A559" s="73"/>
      <c r="B559" s="74"/>
      <c r="C559" s="74"/>
      <c r="D559" s="74"/>
      <c r="E559" s="74"/>
      <c r="F559" s="74"/>
      <c r="G559" s="74"/>
      <c r="H559" s="74"/>
      <c r="I559" s="74"/>
      <c r="J559" s="74"/>
      <c r="K559" s="74"/>
      <c r="L559" s="73"/>
      <c r="M559" s="73"/>
      <c r="N559" s="73"/>
    </row>
    <row r="560" spans="1:14">
      <c r="A560" s="73"/>
      <c r="B560" s="74"/>
      <c r="C560" s="74"/>
      <c r="D560" s="74"/>
      <c r="E560" s="74"/>
      <c r="F560" s="74"/>
      <c r="G560" s="74"/>
      <c r="H560" s="74"/>
      <c r="I560" s="74"/>
      <c r="J560" s="74"/>
      <c r="K560" s="74"/>
      <c r="L560" s="73"/>
      <c r="M560" s="73"/>
      <c r="N560" s="73"/>
    </row>
    <row r="561" spans="1:14">
      <c r="A561" s="73"/>
      <c r="B561" s="74"/>
      <c r="C561" s="74"/>
      <c r="D561" s="74"/>
      <c r="E561" s="74"/>
      <c r="F561" s="74"/>
      <c r="G561" s="74"/>
      <c r="H561" s="74"/>
      <c r="I561" s="74"/>
      <c r="J561" s="74"/>
      <c r="K561" s="74"/>
      <c r="L561" s="73"/>
      <c r="M561" s="73"/>
      <c r="N561" s="73"/>
    </row>
    <row r="562" spans="1:14">
      <c r="A562" s="73"/>
      <c r="B562" s="74"/>
      <c r="C562" s="74"/>
      <c r="D562" s="74"/>
      <c r="E562" s="74"/>
      <c r="F562" s="74"/>
      <c r="G562" s="74"/>
      <c r="H562" s="74"/>
      <c r="I562" s="74"/>
      <c r="J562" s="74"/>
      <c r="K562" s="74"/>
      <c r="L562" s="73"/>
      <c r="M562" s="73"/>
      <c r="N562" s="73"/>
    </row>
    <row r="563" spans="1:14">
      <c r="A563" s="73"/>
      <c r="B563" s="74"/>
      <c r="C563" s="74"/>
      <c r="D563" s="74"/>
      <c r="E563" s="74"/>
      <c r="F563" s="74"/>
      <c r="G563" s="74"/>
      <c r="H563" s="74"/>
      <c r="I563" s="74"/>
      <c r="J563" s="74"/>
      <c r="K563" s="74"/>
      <c r="L563" s="73"/>
      <c r="M563" s="73"/>
      <c r="N563" s="73"/>
    </row>
    <row r="564" spans="1:14">
      <c r="A564" s="73"/>
      <c r="B564" s="74"/>
      <c r="C564" s="74"/>
      <c r="D564" s="74"/>
      <c r="E564" s="74"/>
      <c r="F564" s="74"/>
      <c r="G564" s="74"/>
      <c r="H564" s="74"/>
      <c r="I564" s="74"/>
      <c r="J564" s="74"/>
      <c r="K564" s="74"/>
      <c r="L564" s="73"/>
      <c r="M564" s="73"/>
      <c r="N564" s="73"/>
    </row>
    <row r="565" spans="1:14">
      <c r="A565" s="73"/>
      <c r="B565" s="74"/>
      <c r="C565" s="74"/>
      <c r="D565" s="74"/>
      <c r="E565" s="74"/>
      <c r="F565" s="74"/>
      <c r="G565" s="74"/>
      <c r="H565" s="74"/>
      <c r="I565" s="74"/>
      <c r="J565" s="74"/>
      <c r="K565" s="74"/>
      <c r="L565" s="73"/>
      <c r="M565" s="73"/>
      <c r="N565" s="73"/>
    </row>
    <row r="566" spans="1:14">
      <c r="A566" s="73"/>
      <c r="B566" s="74"/>
      <c r="C566" s="74"/>
      <c r="D566" s="74"/>
      <c r="E566" s="74"/>
      <c r="F566" s="74"/>
      <c r="G566" s="74"/>
      <c r="H566" s="74"/>
      <c r="I566" s="74"/>
      <c r="J566" s="74"/>
      <c r="K566" s="74"/>
      <c r="L566" s="73"/>
      <c r="M566" s="73"/>
      <c r="N566" s="73"/>
    </row>
    <row r="567" spans="1:14">
      <c r="A567" s="73"/>
      <c r="B567" s="74"/>
      <c r="C567" s="74"/>
      <c r="D567" s="74"/>
      <c r="E567" s="74"/>
      <c r="F567" s="74"/>
      <c r="G567" s="74"/>
      <c r="H567" s="74"/>
      <c r="I567" s="74"/>
      <c r="J567" s="74"/>
      <c r="K567" s="74"/>
      <c r="L567" s="73"/>
      <c r="M567" s="73"/>
      <c r="N567" s="73"/>
    </row>
    <row r="568" spans="1:14">
      <c r="A568" s="73"/>
      <c r="B568" s="74"/>
      <c r="C568" s="74"/>
      <c r="D568" s="74"/>
      <c r="E568" s="74"/>
      <c r="F568" s="74"/>
      <c r="G568" s="74"/>
      <c r="H568" s="74"/>
      <c r="I568" s="74"/>
      <c r="J568" s="74"/>
      <c r="K568" s="74"/>
      <c r="L568" s="73"/>
      <c r="M568" s="73"/>
      <c r="N568" s="73"/>
    </row>
    <row r="569" spans="1:14">
      <c r="A569" s="73"/>
      <c r="B569" s="74"/>
      <c r="C569" s="74"/>
      <c r="D569" s="74"/>
      <c r="E569" s="74"/>
      <c r="F569" s="74"/>
      <c r="G569" s="74"/>
      <c r="H569" s="74"/>
      <c r="I569" s="74"/>
      <c r="J569" s="74"/>
      <c r="K569" s="74"/>
      <c r="L569" s="73"/>
      <c r="M569" s="73"/>
      <c r="N569" s="73"/>
    </row>
    <row r="570" spans="1:14">
      <c r="A570" s="73"/>
      <c r="B570" s="74"/>
      <c r="C570" s="74"/>
      <c r="D570" s="74"/>
      <c r="E570" s="74"/>
      <c r="F570" s="74"/>
      <c r="G570" s="74"/>
      <c r="H570" s="74"/>
      <c r="I570" s="74"/>
      <c r="J570" s="74"/>
      <c r="K570" s="74"/>
      <c r="L570" s="73"/>
      <c r="M570" s="73"/>
      <c r="N570" s="73"/>
    </row>
    <row r="571" spans="1:14">
      <c r="A571" s="73"/>
      <c r="B571" s="74"/>
      <c r="C571" s="74"/>
      <c r="D571" s="74"/>
      <c r="E571" s="74"/>
      <c r="F571" s="74"/>
      <c r="G571" s="74"/>
      <c r="H571" s="74"/>
      <c r="I571" s="74"/>
      <c r="J571" s="74"/>
      <c r="K571" s="74"/>
      <c r="L571" s="73"/>
      <c r="M571" s="73"/>
      <c r="N571" s="73"/>
    </row>
    <row r="572" spans="1:14">
      <c r="A572" s="73"/>
      <c r="B572" s="74"/>
      <c r="C572" s="74"/>
      <c r="D572" s="74"/>
      <c r="E572" s="74"/>
      <c r="F572" s="74"/>
      <c r="G572" s="74"/>
      <c r="H572" s="74"/>
      <c r="I572" s="74"/>
      <c r="J572" s="74"/>
      <c r="K572" s="74"/>
      <c r="L572" s="73"/>
      <c r="M572" s="73"/>
      <c r="N572" s="73"/>
    </row>
    <row r="573" spans="1:14">
      <c r="A573" s="73"/>
      <c r="B573" s="74"/>
      <c r="C573" s="74"/>
      <c r="D573" s="74"/>
      <c r="E573" s="74"/>
      <c r="F573" s="74"/>
      <c r="G573" s="74"/>
      <c r="H573" s="74"/>
      <c r="I573" s="74"/>
      <c r="J573" s="74"/>
      <c r="K573" s="74"/>
      <c r="L573" s="73"/>
      <c r="M573" s="73"/>
      <c r="N573" s="73"/>
    </row>
    <row r="574" spans="1:14">
      <c r="A574" s="73"/>
      <c r="B574" s="74"/>
      <c r="C574" s="74"/>
      <c r="D574" s="74"/>
      <c r="E574" s="74"/>
      <c r="F574" s="74"/>
      <c r="G574" s="74"/>
      <c r="H574" s="74"/>
      <c r="I574" s="74"/>
      <c r="J574" s="74"/>
      <c r="K574" s="74"/>
      <c r="L574" s="73"/>
      <c r="M574" s="73"/>
      <c r="N574" s="73"/>
    </row>
    <row r="575" spans="1:14">
      <c r="A575" s="73"/>
      <c r="B575" s="74"/>
      <c r="C575" s="74"/>
      <c r="D575" s="74"/>
      <c r="E575" s="74"/>
      <c r="F575" s="74"/>
      <c r="G575" s="74"/>
      <c r="H575" s="74"/>
      <c r="I575" s="74"/>
      <c r="J575" s="74"/>
      <c r="K575" s="74"/>
      <c r="L575" s="73"/>
      <c r="M575" s="73"/>
      <c r="N575" s="73"/>
    </row>
    <row r="576" spans="1:14">
      <c r="A576" s="73"/>
      <c r="B576" s="74"/>
      <c r="C576" s="74"/>
      <c r="D576" s="74"/>
      <c r="E576" s="74"/>
      <c r="F576" s="74"/>
      <c r="G576" s="74"/>
      <c r="H576" s="74"/>
      <c r="I576" s="74"/>
      <c r="J576" s="74"/>
      <c r="K576" s="74"/>
      <c r="L576" s="73"/>
      <c r="M576" s="73"/>
      <c r="N576" s="73"/>
    </row>
    <row r="577" spans="1:14">
      <c r="A577" s="73"/>
      <c r="B577" s="74"/>
      <c r="C577" s="74"/>
      <c r="D577" s="74"/>
      <c r="E577" s="74"/>
      <c r="F577" s="74"/>
      <c r="G577" s="74"/>
      <c r="H577" s="74"/>
      <c r="I577" s="74"/>
      <c r="J577" s="74"/>
      <c r="K577" s="74"/>
      <c r="L577" s="73"/>
      <c r="M577" s="73"/>
      <c r="N577" s="73"/>
    </row>
    <row r="578" spans="1:14">
      <c r="A578" s="73"/>
      <c r="B578" s="74"/>
      <c r="C578" s="74"/>
      <c r="D578" s="74"/>
      <c r="E578" s="74"/>
      <c r="F578" s="74"/>
      <c r="G578" s="74"/>
      <c r="H578" s="74"/>
      <c r="I578" s="74"/>
      <c r="J578" s="74"/>
      <c r="K578" s="74"/>
      <c r="L578" s="73"/>
      <c r="M578" s="73"/>
      <c r="N578" s="73"/>
    </row>
    <row r="579" spans="1:14">
      <c r="A579" s="73"/>
      <c r="B579" s="74"/>
      <c r="C579" s="74"/>
      <c r="D579" s="74"/>
      <c r="E579" s="74"/>
      <c r="F579" s="74"/>
      <c r="G579" s="74"/>
      <c r="H579" s="74"/>
      <c r="I579" s="74"/>
      <c r="J579" s="74"/>
      <c r="K579" s="74"/>
      <c r="L579" s="73"/>
      <c r="M579" s="73"/>
      <c r="N579" s="73"/>
    </row>
    <row r="580" spans="1:14">
      <c r="A580" s="73"/>
      <c r="B580" s="74"/>
      <c r="C580" s="74"/>
      <c r="D580" s="74"/>
      <c r="E580" s="74"/>
      <c r="F580" s="74"/>
      <c r="G580" s="74"/>
      <c r="H580" s="74"/>
      <c r="I580" s="74"/>
      <c r="J580" s="74"/>
      <c r="K580" s="74"/>
      <c r="L580" s="73"/>
      <c r="M580" s="73"/>
      <c r="N580" s="73"/>
    </row>
    <row r="581" spans="1:14">
      <c r="A581" s="73"/>
      <c r="B581" s="74"/>
      <c r="C581" s="74"/>
      <c r="D581" s="74"/>
      <c r="E581" s="74"/>
      <c r="F581" s="74"/>
      <c r="G581" s="74"/>
      <c r="H581" s="74"/>
      <c r="I581" s="74"/>
      <c r="J581" s="74"/>
      <c r="K581" s="74"/>
      <c r="L581" s="73"/>
      <c r="M581" s="73"/>
      <c r="N581" s="73"/>
    </row>
    <row r="582" spans="1:14">
      <c r="A582" s="73"/>
      <c r="B582" s="74"/>
      <c r="C582" s="74"/>
      <c r="D582" s="74"/>
      <c r="E582" s="74"/>
      <c r="F582" s="74"/>
      <c r="G582" s="74"/>
      <c r="H582" s="74"/>
      <c r="I582" s="74"/>
      <c r="J582" s="74"/>
      <c r="K582" s="74"/>
      <c r="L582" s="73"/>
      <c r="M582" s="73"/>
      <c r="N582" s="73"/>
    </row>
    <row r="583" spans="1:14">
      <c r="A583" s="73"/>
      <c r="B583" s="74"/>
      <c r="C583" s="74"/>
      <c r="D583" s="74"/>
      <c r="E583" s="74"/>
      <c r="F583" s="74"/>
      <c r="G583" s="74"/>
      <c r="H583" s="74"/>
      <c r="I583" s="74"/>
      <c r="J583" s="74"/>
      <c r="K583" s="74"/>
      <c r="L583" s="73"/>
      <c r="M583" s="73"/>
      <c r="N583" s="73"/>
    </row>
    <row r="584" spans="1:14">
      <c r="A584" s="73"/>
      <c r="B584" s="74"/>
      <c r="C584" s="74"/>
      <c r="D584" s="74"/>
      <c r="E584" s="74"/>
      <c r="F584" s="74"/>
      <c r="G584" s="74"/>
      <c r="H584" s="74"/>
      <c r="I584" s="74"/>
      <c r="J584" s="74"/>
      <c r="K584" s="74"/>
      <c r="L584" s="73"/>
      <c r="M584" s="73"/>
      <c r="N584" s="73"/>
    </row>
    <row r="585" spans="1:14">
      <c r="A585" s="73"/>
      <c r="B585" s="74"/>
      <c r="C585" s="74"/>
      <c r="D585" s="74"/>
      <c r="E585" s="74"/>
      <c r="F585" s="74"/>
      <c r="G585" s="74"/>
      <c r="H585" s="74"/>
      <c r="I585" s="74"/>
      <c r="J585" s="74"/>
      <c r="K585" s="74"/>
      <c r="L585" s="73"/>
      <c r="M585" s="73"/>
      <c r="N585" s="73"/>
    </row>
    <row r="586" spans="1:14">
      <c r="A586" s="73"/>
      <c r="B586" s="74"/>
      <c r="C586" s="74"/>
      <c r="D586" s="74"/>
      <c r="E586" s="74"/>
      <c r="F586" s="74"/>
      <c r="G586" s="74"/>
      <c r="H586" s="74"/>
      <c r="I586" s="74"/>
      <c r="J586" s="74"/>
      <c r="K586" s="74"/>
      <c r="L586" s="73"/>
      <c r="M586" s="73"/>
      <c r="N586" s="73"/>
    </row>
    <row r="587" spans="1:14">
      <c r="A587" s="73"/>
      <c r="B587" s="74"/>
      <c r="C587" s="74"/>
      <c r="D587" s="74"/>
      <c r="E587" s="74"/>
      <c r="F587" s="74"/>
      <c r="G587" s="74"/>
      <c r="H587" s="74"/>
      <c r="I587" s="74"/>
      <c r="J587" s="74"/>
      <c r="K587" s="74"/>
      <c r="L587" s="73"/>
      <c r="M587" s="73"/>
      <c r="N587" s="73"/>
    </row>
    <row r="588" spans="1:14">
      <c r="A588" s="73"/>
      <c r="B588" s="74"/>
      <c r="C588" s="74"/>
      <c r="D588" s="74"/>
      <c r="E588" s="74"/>
      <c r="F588" s="74"/>
      <c r="G588" s="74"/>
      <c r="H588" s="74"/>
      <c r="I588" s="74"/>
      <c r="J588" s="74"/>
      <c r="K588" s="74"/>
      <c r="L588" s="73"/>
      <c r="M588" s="73"/>
      <c r="N588" s="73"/>
    </row>
    <row r="589" spans="1:14">
      <c r="A589" s="73"/>
      <c r="B589" s="74"/>
      <c r="C589" s="74"/>
      <c r="D589" s="74"/>
      <c r="E589" s="74"/>
      <c r="F589" s="74"/>
      <c r="G589" s="74"/>
      <c r="H589" s="74"/>
      <c r="I589" s="74"/>
      <c r="J589" s="74"/>
      <c r="K589" s="74"/>
      <c r="L589" s="73"/>
      <c r="M589" s="73"/>
      <c r="N589" s="73"/>
    </row>
    <row r="590" spans="1:14">
      <c r="A590" s="73"/>
      <c r="B590" s="74"/>
      <c r="C590" s="74"/>
      <c r="D590" s="74"/>
      <c r="E590" s="74"/>
      <c r="F590" s="74"/>
      <c r="G590" s="74"/>
      <c r="H590" s="74"/>
      <c r="I590" s="74"/>
      <c r="J590" s="74"/>
      <c r="K590" s="74"/>
      <c r="L590" s="73"/>
      <c r="M590" s="73"/>
      <c r="N590" s="73"/>
    </row>
    <row r="591" spans="1:14">
      <c r="A591" s="73"/>
      <c r="B591" s="74"/>
      <c r="C591" s="74"/>
      <c r="D591" s="74"/>
      <c r="E591" s="74"/>
      <c r="F591" s="74"/>
      <c r="G591" s="74"/>
      <c r="H591" s="74"/>
      <c r="I591" s="74"/>
      <c r="J591" s="74"/>
      <c r="K591" s="74"/>
      <c r="L591" s="73"/>
      <c r="M591" s="73"/>
      <c r="N591" s="73"/>
    </row>
    <row r="592" spans="1:14">
      <c r="A592" s="73"/>
      <c r="B592" s="74"/>
      <c r="C592" s="74"/>
      <c r="D592" s="74"/>
      <c r="E592" s="74"/>
      <c r="F592" s="74"/>
      <c r="G592" s="74"/>
      <c r="H592" s="74"/>
      <c r="I592" s="74"/>
      <c r="J592" s="74"/>
      <c r="K592" s="74"/>
      <c r="L592" s="73"/>
      <c r="M592" s="73"/>
      <c r="N592" s="73"/>
    </row>
    <row r="593" spans="1:14">
      <c r="A593" s="73"/>
      <c r="B593" s="74"/>
      <c r="C593" s="74"/>
      <c r="D593" s="74"/>
      <c r="E593" s="74"/>
      <c r="F593" s="74"/>
      <c r="G593" s="74"/>
      <c r="H593" s="74"/>
      <c r="I593" s="74"/>
      <c r="J593" s="74"/>
      <c r="K593" s="74"/>
      <c r="L593" s="73"/>
      <c r="M593" s="73"/>
      <c r="N593" s="73"/>
    </row>
    <row r="594" spans="1:14">
      <c r="A594" s="73"/>
      <c r="B594" s="74"/>
      <c r="C594" s="74"/>
      <c r="D594" s="74"/>
      <c r="E594" s="74"/>
      <c r="F594" s="74"/>
      <c r="G594" s="74"/>
      <c r="H594" s="74"/>
      <c r="I594" s="74"/>
      <c r="J594" s="74"/>
      <c r="K594" s="74"/>
      <c r="L594" s="73"/>
      <c r="M594" s="73"/>
      <c r="N594" s="73"/>
    </row>
    <row r="595" spans="1:14">
      <c r="A595" s="73"/>
      <c r="B595" s="74"/>
      <c r="C595" s="74"/>
      <c r="D595" s="74"/>
      <c r="E595" s="74"/>
      <c r="F595" s="74"/>
      <c r="G595" s="74"/>
      <c r="H595" s="74"/>
      <c r="I595" s="74"/>
      <c r="J595" s="74"/>
      <c r="K595" s="74"/>
      <c r="L595" s="73"/>
      <c r="M595" s="73"/>
      <c r="N595" s="73"/>
    </row>
    <row r="596" spans="1:14">
      <c r="A596" s="73"/>
      <c r="B596" s="74"/>
      <c r="C596" s="74"/>
      <c r="D596" s="74"/>
      <c r="E596" s="74"/>
      <c r="F596" s="74"/>
      <c r="G596" s="74"/>
      <c r="H596" s="74"/>
      <c r="I596" s="74"/>
      <c r="J596" s="74"/>
      <c r="K596" s="74"/>
      <c r="L596" s="73"/>
      <c r="M596" s="73"/>
      <c r="N596" s="73"/>
    </row>
    <row r="597" spans="1:14">
      <c r="A597" s="73"/>
      <c r="B597" s="74"/>
      <c r="C597" s="74"/>
      <c r="D597" s="74"/>
      <c r="E597" s="74"/>
      <c r="F597" s="74"/>
      <c r="G597" s="74"/>
      <c r="H597" s="74"/>
      <c r="I597" s="74"/>
      <c r="J597" s="74"/>
      <c r="K597" s="74"/>
      <c r="L597" s="73"/>
      <c r="M597" s="73"/>
      <c r="N597" s="73"/>
    </row>
    <row r="598" spans="1:14">
      <c r="A598" s="73"/>
      <c r="B598" s="74"/>
      <c r="C598" s="74"/>
      <c r="D598" s="74"/>
      <c r="E598" s="74"/>
      <c r="F598" s="74"/>
      <c r="G598" s="74"/>
      <c r="H598" s="74"/>
      <c r="I598" s="74"/>
      <c r="J598" s="74"/>
      <c r="K598" s="74"/>
      <c r="L598" s="73"/>
      <c r="M598" s="73"/>
      <c r="N598" s="73"/>
    </row>
    <row r="599" spans="1:14">
      <c r="A599" s="73"/>
      <c r="B599" s="74"/>
      <c r="C599" s="74"/>
      <c r="D599" s="74"/>
      <c r="E599" s="74"/>
      <c r="F599" s="74"/>
      <c r="G599" s="74"/>
      <c r="H599" s="74"/>
      <c r="I599" s="74"/>
      <c r="J599" s="74"/>
      <c r="K599" s="74"/>
      <c r="L599" s="73"/>
      <c r="M599" s="73"/>
      <c r="N599" s="73"/>
    </row>
    <row r="600" spans="1:14">
      <c r="A600" s="73"/>
      <c r="B600" s="74"/>
      <c r="C600" s="74"/>
      <c r="D600" s="74"/>
      <c r="E600" s="74"/>
      <c r="F600" s="74"/>
      <c r="G600" s="74"/>
      <c r="H600" s="74"/>
      <c r="I600" s="74"/>
      <c r="J600" s="74"/>
      <c r="K600" s="74"/>
      <c r="L600" s="73"/>
      <c r="M600" s="73"/>
      <c r="N600" s="73"/>
    </row>
    <row r="601" spans="1:14">
      <c r="A601" s="73"/>
      <c r="B601" s="74"/>
      <c r="C601" s="74"/>
      <c r="D601" s="74"/>
      <c r="E601" s="74"/>
      <c r="F601" s="74"/>
      <c r="G601" s="74"/>
      <c r="H601" s="74"/>
      <c r="I601" s="74"/>
      <c r="J601" s="74"/>
      <c r="K601" s="74"/>
      <c r="L601" s="73"/>
      <c r="M601" s="73"/>
      <c r="N601" s="73"/>
    </row>
    <row r="602" spans="1:14">
      <c r="A602" s="73"/>
      <c r="B602" s="74"/>
      <c r="C602" s="74"/>
      <c r="D602" s="74"/>
      <c r="E602" s="74"/>
      <c r="F602" s="74"/>
      <c r="G602" s="74"/>
      <c r="H602" s="74"/>
      <c r="I602" s="74"/>
      <c r="J602" s="74"/>
      <c r="K602" s="74"/>
      <c r="L602" s="73"/>
      <c r="M602" s="73"/>
      <c r="N602" s="73"/>
    </row>
    <row r="603" spans="1:14">
      <c r="A603" s="73"/>
      <c r="B603" s="74"/>
      <c r="C603" s="74"/>
      <c r="D603" s="74"/>
      <c r="E603" s="74"/>
      <c r="F603" s="74"/>
      <c r="G603" s="74"/>
      <c r="H603" s="74"/>
      <c r="I603" s="74"/>
      <c r="J603" s="74"/>
      <c r="K603" s="74"/>
      <c r="L603" s="73"/>
      <c r="M603" s="73"/>
      <c r="N603" s="73"/>
    </row>
    <row r="604" spans="1:14">
      <c r="A604" s="73"/>
      <c r="B604" s="74"/>
      <c r="C604" s="74"/>
      <c r="D604" s="74"/>
      <c r="E604" s="74"/>
      <c r="F604" s="74"/>
      <c r="G604" s="74"/>
      <c r="H604" s="74"/>
      <c r="I604" s="74"/>
      <c r="J604" s="74"/>
      <c r="K604" s="74"/>
      <c r="L604" s="73"/>
      <c r="M604" s="73"/>
      <c r="N604" s="73"/>
    </row>
    <row r="605" spans="1:14">
      <c r="A605" s="73"/>
      <c r="B605" s="74"/>
      <c r="C605" s="74"/>
      <c r="D605" s="74"/>
      <c r="E605" s="74"/>
      <c r="F605" s="74"/>
      <c r="G605" s="74"/>
      <c r="H605" s="74"/>
      <c r="I605" s="74"/>
      <c r="J605" s="74"/>
      <c r="K605" s="74"/>
      <c r="L605" s="73"/>
      <c r="M605" s="73"/>
      <c r="N605" s="73"/>
    </row>
    <row r="606" spans="1:14">
      <c r="A606" s="73"/>
      <c r="B606" s="74"/>
      <c r="C606" s="74"/>
      <c r="D606" s="74"/>
      <c r="E606" s="74"/>
      <c r="F606" s="74"/>
      <c r="G606" s="74"/>
      <c r="H606" s="74"/>
      <c r="I606" s="74"/>
      <c r="J606" s="74"/>
      <c r="K606" s="74"/>
      <c r="L606" s="73"/>
      <c r="M606" s="73"/>
      <c r="N606" s="73"/>
    </row>
    <row r="607" spans="1:14">
      <c r="A607" s="73"/>
      <c r="B607" s="74"/>
      <c r="C607" s="74"/>
      <c r="D607" s="74"/>
      <c r="E607" s="74"/>
      <c r="F607" s="74"/>
      <c r="G607" s="74"/>
      <c r="H607" s="74"/>
      <c r="I607" s="74"/>
      <c r="J607" s="74"/>
      <c r="K607" s="74"/>
      <c r="L607" s="73"/>
      <c r="M607" s="73"/>
      <c r="N607" s="73"/>
    </row>
    <row r="608" spans="1:14">
      <c r="A608" s="73"/>
      <c r="B608" s="74"/>
      <c r="C608" s="74"/>
      <c r="D608" s="74"/>
      <c r="E608" s="74"/>
      <c r="F608" s="74"/>
      <c r="G608" s="74"/>
      <c r="H608" s="74"/>
      <c r="I608" s="74"/>
      <c r="J608" s="74"/>
      <c r="K608" s="74"/>
      <c r="L608" s="73"/>
      <c r="M608" s="73"/>
      <c r="N608" s="73"/>
    </row>
    <row r="609" spans="1:14">
      <c r="A609" s="73"/>
      <c r="B609" s="74"/>
      <c r="C609" s="74"/>
      <c r="D609" s="74"/>
      <c r="E609" s="74"/>
      <c r="F609" s="74"/>
      <c r="G609" s="74"/>
      <c r="H609" s="74"/>
      <c r="I609" s="74"/>
      <c r="J609" s="74"/>
      <c r="K609" s="74"/>
      <c r="L609" s="73"/>
      <c r="M609" s="73"/>
      <c r="N609" s="73"/>
    </row>
    <row r="610" spans="1:14">
      <c r="A610" s="73"/>
      <c r="B610" s="74"/>
      <c r="C610" s="74"/>
      <c r="D610" s="74"/>
      <c r="E610" s="74"/>
      <c r="F610" s="74"/>
      <c r="G610" s="74"/>
      <c r="H610" s="74"/>
      <c r="I610" s="74"/>
      <c r="J610" s="74"/>
      <c r="K610" s="74"/>
      <c r="L610" s="73"/>
      <c r="M610" s="73"/>
      <c r="N610" s="73"/>
    </row>
    <row r="611" spans="1:14">
      <c r="A611" s="73"/>
      <c r="B611" s="74"/>
      <c r="C611" s="74"/>
      <c r="D611" s="74"/>
      <c r="E611" s="74"/>
      <c r="F611" s="74"/>
      <c r="G611" s="74"/>
      <c r="H611" s="74"/>
      <c r="I611" s="74"/>
      <c r="J611" s="74"/>
      <c r="K611" s="74"/>
      <c r="L611" s="73"/>
      <c r="M611" s="73"/>
      <c r="N611" s="73"/>
    </row>
    <row r="612" spans="1:14">
      <c r="A612" s="73"/>
      <c r="B612" s="74"/>
      <c r="C612" s="74"/>
      <c r="D612" s="74"/>
      <c r="E612" s="74"/>
      <c r="F612" s="74"/>
      <c r="G612" s="74"/>
      <c r="H612" s="74"/>
      <c r="I612" s="74"/>
      <c r="J612" s="74"/>
      <c r="K612" s="74"/>
      <c r="L612" s="73"/>
      <c r="M612" s="73"/>
      <c r="N612" s="73"/>
    </row>
    <row r="613" spans="1:14">
      <c r="A613" s="73"/>
      <c r="B613" s="74"/>
      <c r="C613" s="74"/>
      <c r="D613" s="74"/>
      <c r="E613" s="74"/>
      <c r="F613" s="74"/>
      <c r="G613" s="74"/>
      <c r="H613" s="74"/>
      <c r="I613" s="74"/>
      <c r="J613" s="74"/>
      <c r="K613" s="74"/>
      <c r="L613" s="73"/>
      <c r="M613" s="73"/>
      <c r="N613" s="73"/>
    </row>
    <row r="614" spans="1:14">
      <c r="A614" s="73"/>
      <c r="B614" s="74"/>
      <c r="C614" s="74"/>
      <c r="D614" s="74"/>
      <c r="E614" s="74"/>
      <c r="F614" s="74"/>
      <c r="G614" s="74"/>
      <c r="H614" s="74"/>
      <c r="I614" s="74"/>
      <c r="J614" s="74"/>
      <c r="K614" s="74"/>
      <c r="L614" s="73"/>
      <c r="M614" s="73"/>
      <c r="N614" s="73"/>
    </row>
    <row r="615" spans="1:14">
      <c r="A615" s="73"/>
      <c r="B615" s="74"/>
      <c r="C615" s="74"/>
      <c r="D615" s="74"/>
      <c r="E615" s="74"/>
      <c r="F615" s="74"/>
      <c r="G615" s="74"/>
      <c r="H615" s="74"/>
      <c r="I615" s="74"/>
      <c r="J615" s="74"/>
      <c r="K615" s="74"/>
      <c r="L615" s="73"/>
      <c r="M615" s="73"/>
      <c r="N615" s="73"/>
    </row>
    <row r="616" spans="1:14">
      <c r="A616" s="73"/>
      <c r="B616" s="74"/>
      <c r="C616" s="74"/>
      <c r="D616" s="74"/>
      <c r="E616" s="74"/>
      <c r="F616" s="74"/>
      <c r="G616" s="74"/>
      <c r="H616" s="74"/>
      <c r="I616" s="74"/>
      <c r="J616" s="74"/>
      <c r="K616" s="74"/>
      <c r="L616" s="73"/>
      <c r="M616" s="73"/>
      <c r="N616" s="73"/>
    </row>
    <row r="617" spans="1:14">
      <c r="A617" s="73"/>
      <c r="B617" s="74"/>
      <c r="C617" s="74"/>
      <c r="D617" s="74"/>
      <c r="E617" s="74"/>
      <c r="F617" s="74"/>
      <c r="G617" s="74"/>
      <c r="H617" s="74"/>
      <c r="I617" s="74"/>
      <c r="J617" s="74"/>
      <c r="K617" s="74"/>
      <c r="L617" s="73"/>
      <c r="M617" s="73"/>
      <c r="N617" s="73"/>
    </row>
    <row r="618" spans="1:14">
      <c r="A618" s="73"/>
      <c r="B618" s="74"/>
      <c r="C618" s="74"/>
      <c r="D618" s="74"/>
      <c r="E618" s="74"/>
      <c r="F618" s="74"/>
      <c r="G618" s="74"/>
      <c r="H618" s="74"/>
      <c r="I618" s="74"/>
      <c r="J618" s="74"/>
      <c r="K618" s="74"/>
      <c r="L618" s="73"/>
      <c r="M618" s="73"/>
      <c r="N618" s="73"/>
    </row>
    <row r="619" spans="1:14">
      <c r="A619" s="73"/>
      <c r="B619" s="74"/>
      <c r="C619" s="74"/>
      <c r="D619" s="74"/>
      <c r="E619" s="74"/>
      <c r="F619" s="74"/>
      <c r="G619" s="74"/>
      <c r="H619" s="74"/>
      <c r="I619" s="74"/>
      <c r="J619" s="74"/>
      <c r="K619" s="74"/>
      <c r="L619" s="73"/>
      <c r="M619" s="73"/>
      <c r="N619" s="73"/>
    </row>
    <row r="620" spans="1:14">
      <c r="A620" s="73"/>
      <c r="B620" s="74"/>
      <c r="C620" s="74"/>
      <c r="D620" s="74"/>
      <c r="E620" s="74"/>
      <c r="F620" s="74"/>
      <c r="G620" s="74"/>
      <c r="H620" s="74"/>
      <c r="I620" s="74"/>
      <c r="J620" s="74"/>
      <c r="K620" s="74"/>
      <c r="L620" s="73"/>
      <c r="M620" s="73"/>
      <c r="N620" s="73"/>
    </row>
    <row r="621" spans="1:14">
      <c r="A621" s="73"/>
      <c r="B621" s="74"/>
      <c r="C621" s="74"/>
      <c r="D621" s="74"/>
      <c r="E621" s="74"/>
      <c r="F621" s="74"/>
      <c r="G621" s="74"/>
      <c r="H621" s="74"/>
      <c r="I621" s="74"/>
      <c r="J621" s="74"/>
      <c r="K621" s="74"/>
      <c r="L621" s="73"/>
      <c r="M621" s="73"/>
      <c r="N621" s="73"/>
    </row>
    <row r="622" spans="1:14">
      <c r="A622" s="73"/>
      <c r="B622" s="74"/>
      <c r="C622" s="74"/>
      <c r="D622" s="74"/>
      <c r="E622" s="74"/>
      <c r="F622" s="74"/>
      <c r="G622" s="74"/>
      <c r="H622" s="74"/>
      <c r="I622" s="74"/>
      <c r="J622" s="74"/>
      <c r="K622" s="74"/>
      <c r="L622" s="73"/>
      <c r="M622" s="73"/>
      <c r="N622" s="73"/>
    </row>
    <row r="623" spans="1:14">
      <c r="A623" s="73"/>
      <c r="B623" s="74"/>
      <c r="C623" s="74"/>
      <c r="D623" s="74"/>
      <c r="E623" s="74"/>
      <c r="F623" s="74"/>
      <c r="G623" s="74"/>
      <c r="H623" s="74"/>
      <c r="I623" s="74"/>
      <c r="J623" s="74"/>
      <c r="K623" s="74"/>
      <c r="L623" s="73"/>
      <c r="M623" s="73"/>
      <c r="N623" s="73"/>
    </row>
    <row r="624" spans="1:14">
      <c r="A624" s="73"/>
      <c r="B624" s="74"/>
      <c r="C624" s="74"/>
      <c r="D624" s="74"/>
      <c r="E624" s="74"/>
      <c r="F624" s="74"/>
      <c r="G624" s="74"/>
      <c r="H624" s="74"/>
      <c r="I624" s="74"/>
      <c r="J624" s="74"/>
      <c r="K624" s="74"/>
      <c r="L624" s="73"/>
      <c r="M624" s="73"/>
      <c r="N624" s="73"/>
    </row>
    <row r="625" spans="1:14">
      <c r="A625" s="73"/>
      <c r="B625" s="74"/>
      <c r="C625" s="74"/>
      <c r="D625" s="74"/>
      <c r="E625" s="74"/>
      <c r="F625" s="74"/>
      <c r="G625" s="74"/>
      <c r="H625" s="74"/>
      <c r="I625" s="74"/>
      <c r="J625" s="74"/>
      <c r="K625" s="74"/>
      <c r="L625" s="73"/>
      <c r="M625" s="73"/>
      <c r="N625" s="73"/>
    </row>
    <row r="626" spans="1:14">
      <c r="A626" s="73"/>
      <c r="B626" s="74"/>
      <c r="C626" s="74"/>
      <c r="D626" s="74"/>
      <c r="E626" s="74"/>
      <c r="F626" s="74"/>
      <c r="G626" s="74"/>
      <c r="H626" s="74"/>
      <c r="I626" s="74"/>
      <c r="J626" s="74"/>
      <c r="K626" s="74"/>
      <c r="L626" s="73"/>
      <c r="M626" s="73"/>
      <c r="N626" s="73"/>
    </row>
    <row r="627" spans="1:14">
      <c r="A627" s="73"/>
      <c r="B627" s="74"/>
      <c r="C627" s="74"/>
      <c r="D627" s="74"/>
      <c r="E627" s="74"/>
      <c r="F627" s="74"/>
      <c r="G627" s="74"/>
      <c r="H627" s="74"/>
      <c r="I627" s="74"/>
      <c r="J627" s="74"/>
      <c r="K627" s="74"/>
      <c r="L627" s="73"/>
      <c r="M627" s="73"/>
      <c r="N627" s="73"/>
    </row>
    <row r="628" spans="1:14">
      <c r="A628" s="73"/>
      <c r="B628" s="74"/>
      <c r="C628" s="74"/>
      <c r="D628" s="74"/>
      <c r="E628" s="74"/>
      <c r="F628" s="74"/>
      <c r="G628" s="74"/>
      <c r="H628" s="74"/>
      <c r="I628" s="74"/>
      <c r="J628" s="74"/>
      <c r="K628" s="74"/>
      <c r="L628" s="73"/>
      <c r="M628" s="73"/>
      <c r="N628" s="73"/>
    </row>
    <row r="629" spans="1:14">
      <c r="A629" s="73"/>
      <c r="B629" s="74"/>
      <c r="C629" s="74"/>
      <c r="D629" s="74"/>
      <c r="E629" s="74"/>
      <c r="F629" s="74"/>
      <c r="G629" s="74"/>
      <c r="H629" s="74"/>
      <c r="I629" s="74"/>
      <c r="J629" s="74"/>
      <c r="K629" s="74"/>
      <c r="L629" s="73"/>
      <c r="M629" s="73"/>
      <c r="N629" s="73"/>
    </row>
    <row r="630" spans="1:14">
      <c r="A630" s="73"/>
      <c r="B630" s="74"/>
      <c r="C630" s="74"/>
      <c r="D630" s="74"/>
      <c r="E630" s="74"/>
      <c r="F630" s="74"/>
      <c r="G630" s="74"/>
      <c r="H630" s="74"/>
      <c r="I630" s="74"/>
      <c r="J630" s="74"/>
      <c r="K630" s="74"/>
      <c r="L630" s="73"/>
      <c r="M630" s="73"/>
      <c r="N630" s="73"/>
    </row>
    <row r="631" spans="1:14">
      <c r="A631" s="73"/>
      <c r="B631" s="74"/>
      <c r="C631" s="74"/>
      <c r="D631" s="74"/>
      <c r="E631" s="74"/>
      <c r="F631" s="74"/>
      <c r="G631" s="74"/>
      <c r="H631" s="74"/>
      <c r="I631" s="74"/>
      <c r="J631" s="74"/>
      <c r="K631" s="74"/>
      <c r="L631" s="73"/>
      <c r="M631" s="73"/>
      <c r="N631" s="73"/>
    </row>
    <row r="632" spans="1:14">
      <c r="A632" s="73"/>
      <c r="B632" s="74"/>
      <c r="C632" s="74"/>
      <c r="D632" s="74"/>
      <c r="E632" s="74"/>
      <c r="F632" s="74"/>
      <c r="G632" s="74"/>
      <c r="H632" s="74"/>
      <c r="I632" s="74"/>
      <c r="J632" s="74"/>
      <c r="K632" s="74"/>
      <c r="L632" s="73"/>
      <c r="M632" s="73"/>
      <c r="N632" s="73"/>
    </row>
    <row r="633" spans="1:14">
      <c r="A633" s="73"/>
      <c r="B633" s="74"/>
      <c r="C633" s="74"/>
      <c r="D633" s="74"/>
      <c r="E633" s="74"/>
      <c r="F633" s="74"/>
      <c r="G633" s="74"/>
      <c r="H633" s="74"/>
      <c r="I633" s="74"/>
      <c r="J633" s="74"/>
      <c r="K633" s="74"/>
      <c r="L633" s="73"/>
      <c r="M633" s="73"/>
      <c r="N633" s="73"/>
    </row>
    <row r="634" spans="1:14">
      <c r="A634" s="73"/>
      <c r="B634" s="74"/>
      <c r="C634" s="74"/>
      <c r="D634" s="74"/>
      <c r="E634" s="74"/>
      <c r="F634" s="74"/>
      <c r="G634" s="74"/>
      <c r="H634" s="74"/>
      <c r="I634" s="74"/>
      <c r="J634" s="74"/>
      <c r="K634" s="74"/>
      <c r="L634" s="73"/>
      <c r="M634" s="73"/>
      <c r="N634" s="73"/>
    </row>
    <row r="635" spans="1:14">
      <c r="A635" s="73"/>
      <c r="B635" s="74"/>
      <c r="C635" s="74"/>
      <c r="D635" s="74"/>
      <c r="E635" s="74"/>
      <c r="F635" s="74"/>
      <c r="G635" s="74"/>
      <c r="H635" s="74"/>
      <c r="I635" s="74"/>
      <c r="J635" s="74"/>
      <c r="K635" s="74"/>
      <c r="L635" s="73"/>
      <c r="M635" s="73"/>
      <c r="N635" s="73"/>
    </row>
    <row r="636" spans="1:14">
      <c r="A636" s="73"/>
      <c r="B636" s="74"/>
      <c r="C636" s="74"/>
      <c r="D636" s="74"/>
      <c r="E636" s="74"/>
      <c r="F636" s="74"/>
      <c r="G636" s="74"/>
      <c r="H636" s="74"/>
      <c r="I636" s="74"/>
      <c r="J636" s="74"/>
      <c r="K636" s="74"/>
      <c r="L636" s="73"/>
      <c r="M636" s="73"/>
      <c r="N636" s="73"/>
    </row>
    <row r="637" spans="1:14">
      <c r="A637" s="73"/>
      <c r="B637" s="74"/>
      <c r="C637" s="74"/>
      <c r="D637" s="74"/>
      <c r="E637" s="74"/>
      <c r="F637" s="74"/>
      <c r="G637" s="74"/>
      <c r="H637" s="74"/>
      <c r="I637" s="74"/>
      <c r="J637" s="74"/>
      <c r="K637" s="74"/>
      <c r="L637" s="73"/>
      <c r="M637" s="73"/>
      <c r="N637" s="73"/>
    </row>
    <row r="638" spans="1:14">
      <c r="A638" s="73"/>
      <c r="B638" s="74"/>
      <c r="C638" s="74"/>
      <c r="D638" s="74"/>
      <c r="E638" s="74"/>
      <c r="F638" s="74"/>
      <c r="G638" s="74"/>
      <c r="H638" s="74"/>
      <c r="I638" s="74"/>
      <c r="J638" s="74"/>
      <c r="K638" s="74"/>
      <c r="L638" s="73"/>
      <c r="M638" s="73"/>
      <c r="N638" s="73"/>
    </row>
    <row r="639" spans="1:14">
      <c r="A639" s="73"/>
      <c r="B639" s="74"/>
      <c r="C639" s="74"/>
      <c r="D639" s="74"/>
      <c r="E639" s="74"/>
      <c r="F639" s="74"/>
      <c r="G639" s="74"/>
      <c r="H639" s="74"/>
      <c r="I639" s="74"/>
      <c r="J639" s="74"/>
      <c r="K639" s="74"/>
      <c r="L639" s="73"/>
      <c r="M639" s="73"/>
      <c r="N639" s="73"/>
    </row>
    <row r="640" spans="1:14">
      <c r="A640" s="73"/>
      <c r="B640" s="74"/>
      <c r="C640" s="74"/>
      <c r="D640" s="74"/>
      <c r="E640" s="74"/>
      <c r="F640" s="74"/>
      <c r="G640" s="74"/>
      <c r="H640" s="74"/>
      <c r="I640" s="74"/>
      <c r="J640" s="74"/>
      <c r="K640" s="74"/>
      <c r="L640" s="73"/>
      <c r="M640" s="73"/>
      <c r="N640" s="73"/>
    </row>
    <row r="641" spans="1:14">
      <c r="A641" s="73"/>
      <c r="B641" s="74"/>
      <c r="C641" s="74"/>
      <c r="D641" s="74"/>
      <c r="E641" s="74"/>
      <c r="F641" s="74"/>
      <c r="G641" s="74"/>
      <c r="H641" s="74"/>
      <c r="I641" s="74"/>
      <c r="J641" s="74"/>
      <c r="K641" s="74"/>
      <c r="L641" s="73"/>
      <c r="M641" s="73"/>
      <c r="N641" s="73"/>
    </row>
    <row r="642" spans="1:14">
      <c r="A642" s="73"/>
      <c r="B642" s="74"/>
      <c r="C642" s="74"/>
      <c r="D642" s="74"/>
      <c r="E642" s="74"/>
      <c r="F642" s="74"/>
      <c r="G642" s="74"/>
      <c r="H642" s="74"/>
      <c r="I642" s="74"/>
      <c r="J642" s="74"/>
      <c r="K642" s="74"/>
      <c r="L642" s="73"/>
      <c r="M642" s="73"/>
      <c r="N642" s="73"/>
    </row>
  </sheetData>
  <sheetProtection algorithmName="SHA-512" hashValue="y5DIAhBfiFYRvfZStocklMXhGMa9wv4cOYQzRUrdzDFntDB0xV1ru0NkIUKD59ypZ3ERUuRyjEP7JO1d6unlNg==" saltValue="X6QsI7tGLuZhj0SNFPJFZA=="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25" priority="6">
      <formula>$A$11=2</formula>
    </cfRule>
    <cfRule type="expression" dxfId="24" priority="7">
      <formula>$A$11=3</formula>
    </cfRule>
    <cfRule type="expression" dxfId="23" priority="8">
      <formula>$A$11=1</formula>
    </cfRule>
  </conditionalFormatting>
  <conditionalFormatting sqref="I17:I56 K17:L56">
    <cfRule type="expression" dxfId="22" priority="5">
      <formula>$H17="CCI (CC Intégral)"</formula>
    </cfRule>
  </conditionalFormatting>
  <conditionalFormatting sqref="I17:J56">
    <cfRule type="expression" dxfId="21" priority="4">
      <formula>$H17="CT (Contrôle terminal)"</formula>
    </cfRule>
  </conditionalFormatting>
  <conditionalFormatting sqref="K15:L16">
    <cfRule type="expression" dxfId="20" priority="1">
      <formula>$H$17="CCI (CC Intégral)"</formula>
    </cfRule>
  </conditionalFormatting>
  <dataValidations count="4">
    <dataValidation type="list" allowBlank="1" showInputMessage="1" showErrorMessage="1" sqref="F17:G56" xr:uid="{36AAF169-457C-F644-8443-DEE58D396E71}">
      <formula1>"Oui,Non"</formula1>
    </dataValidation>
    <dataValidation type="list" allowBlank="1" showInputMessage="1" showErrorMessage="1" sqref="A17:A56" xr:uid="{FAC92853-B679-0549-8266-C63345FD52BA}">
      <formula1>Nat_ELP</formula1>
    </dataValidation>
    <dataValidation type="list" allowBlank="1" showInputMessage="1" showErrorMessage="1" sqref="H17:H56" xr:uid="{A30A392B-43F0-F049-8DD6-00DE51AB22DC}">
      <formula1>Type_contrôle</formula1>
    </dataValidation>
    <dataValidation type="list" allowBlank="1" showInputMessage="1" showErrorMessage="1" sqref="M17:M56 K17:K56" xr:uid="{2699F66C-7332-D046-98D7-C15712E65C5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7585"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67586"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67587"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85B9EA86-3AE6-3B49-995C-C5C7BA3EC20B}">
            <xm:f>'Fiche générale'!$B$5="Session unique"</xm:f>
            <x14:dxf>
              <fill>
                <patternFill>
                  <bgColor theme="1"/>
                </patternFill>
              </fill>
            </x14:dxf>
          </x14:cfRule>
          <x14:cfRule type="expression" priority="3" id="{F123EF38-71C8-C245-9563-152702D0E7BF}">
            <xm:f>'\Volumes\Mes Documents\DEVE\Cellule APOGEE\2018 MODULO\MCC\D:\Volumes\Mes Documents\DEVE\Cellule APOGEE\2018 MODULO\MCC\[Modèle MCC-LP.xlsx]Fiche générale'!#REF!="Session unique"</xm:f>
            <x14:dxf>
              <fill>
                <patternFill>
                  <bgColor theme="1"/>
                </patternFill>
              </fill>
            </x14:dxf>
          </x14:cfRule>
          <xm:sqref>M14:N56</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B1E484-5DEB-C34A-B3BA-A5FA173C875A}">
  <dimension ref="A1:O641"/>
  <sheetViews>
    <sheetView showGridLines="0" showZeros="0" topLeftCell="A16" zoomScale="85" zoomScaleNormal="85" zoomScalePageLayoutView="85" workbookViewId="0">
      <selection activeCell="E17" sqref="E17"/>
    </sheetView>
  </sheetViews>
  <sheetFormatPr baseColWidth="10" defaultColWidth="10.83984375" defaultRowHeight="14.4"/>
  <cols>
    <col min="1" max="1" width="26.41796875" style="38" bestFit="1" customWidth="1"/>
    <col min="2" max="2" width="72.68359375" style="50"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c r="A1" s="228" t="s">
        <v>173</v>
      </c>
      <c r="B1" s="228"/>
      <c r="C1" s="228"/>
      <c r="D1" s="228"/>
      <c r="E1" s="228"/>
      <c r="F1" s="228"/>
      <c r="G1" s="228"/>
      <c r="H1" s="228"/>
      <c r="I1" s="228"/>
      <c r="J1" s="228"/>
      <c r="K1" s="228"/>
      <c r="L1" s="228"/>
      <c r="M1" s="228"/>
      <c r="N1" s="228"/>
    </row>
    <row r="2" spans="1:14" ht="20.100000000000001" customHeight="1">
      <c r="A2" s="39" t="s">
        <v>36</v>
      </c>
      <c r="B2" s="229" t="str">
        <f>'Fiche générale'!B2</f>
        <v>ISEM</v>
      </c>
      <c r="C2" s="229"/>
      <c r="D2" s="229"/>
      <c r="E2" s="229"/>
      <c r="F2" s="38"/>
      <c r="G2" s="38"/>
      <c r="H2" s="38"/>
      <c r="I2" s="38"/>
      <c r="J2" s="38"/>
      <c r="K2" s="38"/>
    </row>
    <row r="3" spans="1:14" ht="20.100000000000001" customHeight="1">
      <c r="A3" s="39" t="s">
        <v>34</v>
      </c>
      <c r="B3" s="230" t="str">
        <f>'Fiche générale'!B3:I3</f>
        <v>Gestion des ressources humaines</v>
      </c>
      <c r="C3" s="231"/>
      <c r="D3" s="231"/>
      <c r="E3" s="231"/>
      <c r="F3" s="231"/>
      <c r="G3" s="231"/>
      <c r="H3" s="231"/>
      <c r="I3" s="231"/>
      <c r="J3" s="232"/>
      <c r="K3" s="38"/>
    </row>
    <row r="4" spans="1:14" ht="20.100000000000001" customHeight="1">
      <c r="A4" s="39" t="s">
        <v>27</v>
      </c>
      <c r="B4" s="40" t="str">
        <f>'Fiche générale'!B4</f>
        <v>IMGRH18</v>
      </c>
      <c r="C4" s="41" t="s">
        <v>168</v>
      </c>
      <c r="D4" s="233"/>
      <c r="E4" s="233"/>
      <c r="F4" s="234" t="s">
        <v>35</v>
      </c>
      <c r="G4" s="235"/>
      <c r="H4" s="236"/>
      <c r="I4" s="237"/>
      <c r="J4" s="237"/>
      <c r="K4" s="237"/>
      <c r="L4" s="237"/>
      <c r="M4" s="237"/>
      <c r="N4" s="238"/>
    </row>
    <row r="5" spans="1:14" ht="20.100000000000001" customHeight="1">
      <c r="B5" s="38"/>
      <c r="C5" s="38"/>
      <c r="D5" s="38"/>
      <c r="E5" s="38"/>
      <c r="F5" s="38"/>
      <c r="G5" s="38"/>
      <c r="H5" s="38"/>
      <c r="I5" s="38"/>
      <c r="J5" s="38"/>
      <c r="K5" s="38"/>
    </row>
    <row r="6" spans="1:14" ht="20.100000000000001" customHeight="1">
      <c r="A6" s="39" t="s">
        <v>2</v>
      </c>
      <c r="B6" s="62"/>
      <c r="C6" s="41" t="s">
        <v>169</v>
      </c>
      <c r="D6" s="239"/>
      <c r="E6" s="240"/>
      <c r="F6" s="234" t="s">
        <v>3</v>
      </c>
      <c r="G6" s="235"/>
      <c r="H6" s="241"/>
      <c r="I6" s="242"/>
      <c r="J6" s="242"/>
      <c r="K6" s="242"/>
      <c r="L6" s="242"/>
      <c r="M6" s="242"/>
      <c r="N6" s="243"/>
    </row>
    <row r="7" spans="1:14" ht="20.100000000000001" customHeight="1">
      <c r="A7" s="39" t="s">
        <v>45</v>
      </c>
      <c r="B7" s="63"/>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78"/>
      <c r="C9" s="79"/>
      <c r="D9" s="43"/>
      <c r="E9" s="244" t="s">
        <v>52</v>
      </c>
      <c r="F9" s="245"/>
      <c r="G9" s="244" t="s">
        <v>47</v>
      </c>
      <c r="H9" s="245"/>
      <c r="I9"/>
      <c r="J9" s="43"/>
      <c r="K9" s="45">
        <v>1</v>
      </c>
      <c r="L9" s="43"/>
      <c r="M9" s="43"/>
      <c r="N9" s="43"/>
    </row>
    <row r="10" spans="1:14" ht="15" customHeight="1">
      <c r="B10" s="78"/>
      <c r="C10" s="79"/>
      <c r="D10" s="46"/>
      <c r="E10" s="224" t="s">
        <v>51</v>
      </c>
      <c r="F10" s="225"/>
      <c r="G10" s="226"/>
      <c r="H10" s="227"/>
      <c r="I10"/>
      <c r="J10" s="47"/>
      <c r="K10" s="47"/>
      <c r="L10" s="47"/>
      <c r="M10" s="47"/>
      <c r="N10" s="47"/>
    </row>
    <row r="11" spans="1:14" ht="15" customHeight="1">
      <c r="A11" s="48">
        <v>3</v>
      </c>
      <c r="B11" s="80"/>
      <c r="C11" s="79"/>
      <c r="D11" s="49"/>
      <c r="J11" s="38"/>
      <c r="K11" s="38"/>
      <c r="M11" s="47"/>
      <c r="N11" s="47"/>
    </row>
    <row r="12" spans="1:14" ht="15" customHeight="1">
      <c r="D12" s="49"/>
      <c r="E12" s="38"/>
      <c r="F12" s="38"/>
      <c r="G12" s="38"/>
      <c r="H12" s="38"/>
      <c r="I12" s="38"/>
      <c r="J12" s="38"/>
      <c r="K12" s="38"/>
      <c r="M12" s="47"/>
      <c r="N12" s="47"/>
    </row>
    <row r="13" spans="1:14">
      <c r="B13" s="51"/>
      <c r="C13" s="49"/>
      <c r="D13" s="49"/>
      <c r="E13" s="246"/>
      <c r="F13" s="246"/>
      <c r="G13" s="81"/>
      <c r="H13" s="49"/>
      <c r="I13" s="49"/>
    </row>
    <row r="14" spans="1:14" ht="26.25" customHeight="1">
      <c r="B14" s="51"/>
      <c r="C14" s="49"/>
      <c r="D14" s="49"/>
      <c r="E14" s="81"/>
      <c r="F14" s="81"/>
      <c r="G14" s="81"/>
      <c r="H14" s="49"/>
      <c r="I14" s="49"/>
      <c r="J14" s="247" t="s">
        <v>28</v>
      </c>
      <c r="K14" s="248"/>
      <c r="L14" s="249"/>
      <c r="M14" s="247" t="s">
        <v>29</v>
      </c>
      <c r="N14" s="249"/>
    </row>
    <row r="15" spans="1:14" ht="39.75" customHeight="1">
      <c r="C15" s="53"/>
      <c r="D15" s="53"/>
      <c r="E15" s="54"/>
      <c r="F15" s="54"/>
      <c r="G15" s="54"/>
      <c r="H15" s="54"/>
      <c r="I15" s="55"/>
      <c r="J15" s="56" t="s">
        <v>30</v>
      </c>
      <c r="K15" s="250" t="str">
        <f>IF(H18="CCI (CC Intégral)","CT pour les dispensés","Contrôle Terminal")</f>
        <v>CT pour les dispensés</v>
      </c>
      <c r="L15" s="251"/>
      <c r="M15" s="250" t="s">
        <v>31</v>
      </c>
      <c r="N15" s="251"/>
    </row>
    <row r="16" spans="1:14" s="50" customFormat="1" ht="31.2">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37" customHeight="1">
      <c r="A17" s="116" t="s">
        <v>0</v>
      </c>
      <c r="B17" s="115" t="s">
        <v>311</v>
      </c>
      <c r="C17" s="3"/>
      <c r="D17" s="125">
        <v>3</v>
      </c>
      <c r="E17" s="252">
        <v>2</v>
      </c>
      <c r="F17" s="166" t="s">
        <v>205</v>
      </c>
      <c r="G17" s="4" t="s">
        <v>205</v>
      </c>
      <c r="H17" s="74"/>
      <c r="I17" s="4"/>
      <c r="J17" s="5"/>
      <c r="K17" s="5"/>
      <c r="L17" s="5"/>
      <c r="M17" s="5"/>
      <c r="N17" s="5"/>
    </row>
    <row r="18" spans="1:15" ht="15" customHeight="1">
      <c r="A18" s="89" t="s">
        <v>48</v>
      </c>
      <c r="B18" s="117" t="s">
        <v>280</v>
      </c>
      <c r="C18" s="3"/>
      <c r="D18" s="4">
        <v>2</v>
      </c>
      <c r="E18" s="5">
        <v>1</v>
      </c>
      <c r="F18" s="166" t="s">
        <v>244</v>
      </c>
      <c r="G18" s="5" t="s">
        <v>205</v>
      </c>
      <c r="H18" s="5" t="s">
        <v>174</v>
      </c>
      <c r="I18" s="4"/>
      <c r="J18" s="2">
        <v>2</v>
      </c>
      <c r="K18" s="5"/>
      <c r="L18" s="5"/>
      <c r="M18" s="5"/>
      <c r="N18" s="5"/>
    </row>
    <row r="19" spans="1:15" ht="15" customHeight="1">
      <c r="A19" s="89" t="s">
        <v>48</v>
      </c>
      <c r="B19" s="117" t="s">
        <v>281</v>
      </c>
      <c r="C19" s="3"/>
      <c r="D19" s="4">
        <v>2</v>
      </c>
      <c r="E19" s="5">
        <v>1</v>
      </c>
      <c r="F19" s="166" t="s">
        <v>244</v>
      </c>
      <c r="G19" s="5" t="s">
        <v>205</v>
      </c>
      <c r="H19" s="5" t="s">
        <v>174</v>
      </c>
      <c r="I19" s="4"/>
      <c r="J19" s="2">
        <v>2</v>
      </c>
      <c r="K19" s="5"/>
      <c r="L19" s="5"/>
      <c r="M19" s="5"/>
      <c r="N19" s="5"/>
    </row>
    <row r="20" spans="1:15" ht="15" customHeight="1">
      <c r="A20" s="89"/>
      <c r="B20" s="99"/>
      <c r="C20" s="3"/>
      <c r="D20" s="4"/>
      <c r="E20" s="4"/>
      <c r="F20" s="165"/>
      <c r="G20" s="4"/>
      <c r="H20" s="4"/>
      <c r="I20" s="4"/>
      <c r="J20" s="2"/>
      <c r="K20" s="5"/>
      <c r="L20" s="5"/>
      <c r="M20" s="5"/>
      <c r="N20" s="5"/>
    </row>
    <row r="21" spans="1:15" ht="15" customHeight="1">
      <c r="A21" s="89" t="s">
        <v>0</v>
      </c>
      <c r="B21" s="110" t="s">
        <v>270</v>
      </c>
      <c r="C21" s="3"/>
      <c r="D21" s="125">
        <v>6</v>
      </c>
      <c r="E21" s="4">
        <v>4</v>
      </c>
      <c r="F21" s="166" t="s">
        <v>205</v>
      </c>
      <c r="G21" s="4" t="s">
        <v>205</v>
      </c>
      <c r="H21" s="4"/>
      <c r="I21" s="4"/>
      <c r="J21" s="2"/>
      <c r="K21" s="5"/>
      <c r="L21" s="5"/>
      <c r="M21" s="5"/>
      <c r="N21" s="5"/>
    </row>
    <row r="22" spans="1:15" ht="15" customHeight="1">
      <c r="A22" s="89" t="s">
        <v>48</v>
      </c>
      <c r="B22" s="99" t="s">
        <v>273</v>
      </c>
      <c r="C22" s="3"/>
      <c r="D22" s="4">
        <v>2</v>
      </c>
      <c r="E22" s="4">
        <v>1</v>
      </c>
      <c r="F22" s="166" t="s">
        <v>244</v>
      </c>
      <c r="G22" s="4" t="s">
        <v>205</v>
      </c>
      <c r="H22" s="4" t="s">
        <v>174</v>
      </c>
      <c r="I22" s="4"/>
      <c r="J22" s="2">
        <v>2</v>
      </c>
      <c r="K22" s="5"/>
      <c r="L22" s="5"/>
      <c r="M22" s="5"/>
      <c r="N22" s="5"/>
    </row>
    <row r="23" spans="1:15" ht="15" customHeight="1">
      <c r="A23" s="89" t="s">
        <v>48</v>
      </c>
      <c r="B23" s="99" t="s">
        <v>274</v>
      </c>
      <c r="C23" s="3"/>
      <c r="D23" s="4">
        <v>2</v>
      </c>
      <c r="E23" s="4">
        <v>1</v>
      </c>
      <c r="F23" s="166" t="s">
        <v>244</v>
      </c>
      <c r="G23" s="4" t="s">
        <v>205</v>
      </c>
      <c r="H23" s="4" t="s">
        <v>174</v>
      </c>
      <c r="I23" s="4"/>
      <c r="J23" s="2">
        <v>2</v>
      </c>
      <c r="K23" s="5"/>
      <c r="L23" s="5"/>
      <c r="M23" s="5"/>
      <c r="N23" s="5"/>
    </row>
    <row r="24" spans="1:15" ht="15" customHeight="1">
      <c r="A24" s="89" t="s">
        <v>48</v>
      </c>
      <c r="B24" s="126" t="s">
        <v>312</v>
      </c>
      <c r="C24" s="6"/>
      <c r="D24" s="4">
        <v>1</v>
      </c>
      <c r="E24" s="4">
        <v>1</v>
      </c>
      <c r="F24" s="166" t="s">
        <v>244</v>
      </c>
      <c r="G24" s="4" t="s">
        <v>205</v>
      </c>
      <c r="H24" s="4" t="s">
        <v>174</v>
      </c>
      <c r="I24" s="4"/>
      <c r="J24" s="2">
        <v>2</v>
      </c>
      <c r="K24" s="5"/>
      <c r="L24" s="5"/>
      <c r="M24" s="5"/>
      <c r="N24" s="5"/>
    </row>
    <row r="25" spans="1:15" ht="15" customHeight="1">
      <c r="A25" s="89" t="s">
        <v>48</v>
      </c>
      <c r="B25" s="126" t="s">
        <v>313</v>
      </c>
      <c r="C25" s="6"/>
      <c r="D25" s="4">
        <v>1</v>
      </c>
      <c r="E25" s="4">
        <v>1</v>
      </c>
      <c r="F25" s="166" t="s">
        <v>244</v>
      </c>
      <c r="G25" s="4" t="s">
        <v>205</v>
      </c>
      <c r="H25" s="4" t="s">
        <v>174</v>
      </c>
      <c r="I25" s="4"/>
      <c r="J25" s="2">
        <v>2</v>
      </c>
      <c r="K25" s="5"/>
      <c r="L25" s="5"/>
      <c r="M25" s="5"/>
      <c r="N25" s="5"/>
    </row>
    <row r="26" spans="1:15" ht="15" customHeight="1">
      <c r="A26" s="89"/>
      <c r="B26" s="99"/>
      <c r="C26" s="6"/>
      <c r="D26" s="4"/>
      <c r="E26" s="4"/>
      <c r="F26" s="165"/>
      <c r="G26" s="4"/>
      <c r="H26" s="4"/>
      <c r="I26" s="4"/>
      <c r="J26" s="2"/>
      <c r="K26" s="5"/>
      <c r="L26" s="5"/>
      <c r="M26" s="5"/>
      <c r="N26" s="5"/>
    </row>
    <row r="27" spans="1:15" ht="15" customHeight="1">
      <c r="A27" s="89" t="s">
        <v>0</v>
      </c>
      <c r="B27" s="110" t="s">
        <v>271</v>
      </c>
      <c r="C27" s="3"/>
      <c r="D27" s="125">
        <v>3</v>
      </c>
      <c r="E27" s="4">
        <v>3</v>
      </c>
      <c r="F27" s="166" t="s">
        <v>205</v>
      </c>
      <c r="G27" s="4" t="s">
        <v>205</v>
      </c>
      <c r="H27" s="4"/>
      <c r="I27" s="4"/>
      <c r="J27" s="2"/>
      <c r="K27" s="5"/>
      <c r="L27" s="5"/>
      <c r="M27" s="5"/>
      <c r="N27" s="5"/>
    </row>
    <row r="28" spans="1:15" ht="15" customHeight="1">
      <c r="A28" s="89" t="s">
        <v>48</v>
      </c>
      <c r="B28" s="99" t="s">
        <v>275</v>
      </c>
      <c r="C28" s="3"/>
      <c r="D28" s="4">
        <v>2</v>
      </c>
      <c r="E28" s="4">
        <v>1</v>
      </c>
      <c r="F28" s="166" t="s">
        <v>244</v>
      </c>
      <c r="G28" s="4" t="s">
        <v>205</v>
      </c>
      <c r="H28" s="4" t="s">
        <v>174</v>
      </c>
      <c r="I28" s="4"/>
      <c r="J28" s="2">
        <v>2</v>
      </c>
      <c r="K28" s="5"/>
      <c r="L28" s="5"/>
      <c r="M28" s="5"/>
      <c r="N28" s="5"/>
    </row>
    <row r="29" spans="1:15" ht="15" customHeight="1">
      <c r="A29" s="89" t="s">
        <v>48</v>
      </c>
      <c r="B29" s="99" t="s">
        <v>276</v>
      </c>
      <c r="C29" s="3"/>
      <c r="D29" s="4">
        <v>2</v>
      </c>
      <c r="E29" s="4">
        <v>1</v>
      </c>
      <c r="F29" s="166" t="s">
        <v>244</v>
      </c>
      <c r="G29" s="4" t="s">
        <v>205</v>
      </c>
      <c r="H29" s="4" t="s">
        <v>174</v>
      </c>
      <c r="I29" s="4"/>
      <c r="J29" s="2">
        <v>2</v>
      </c>
      <c r="K29" s="5"/>
      <c r="L29" s="5"/>
      <c r="M29" s="5"/>
      <c r="N29" s="5"/>
    </row>
    <row r="30" spans="1:15" ht="15" customHeight="1">
      <c r="A30" s="89" t="s">
        <v>48</v>
      </c>
      <c r="B30" s="99" t="s">
        <v>277</v>
      </c>
      <c r="C30" s="3"/>
      <c r="D30" s="4">
        <v>2</v>
      </c>
      <c r="E30" s="4">
        <v>1</v>
      </c>
      <c r="F30" s="166" t="s">
        <v>244</v>
      </c>
      <c r="G30" s="4" t="s">
        <v>205</v>
      </c>
      <c r="H30" s="4" t="s">
        <v>174</v>
      </c>
      <c r="I30" s="4"/>
      <c r="J30" s="2">
        <v>2</v>
      </c>
      <c r="K30" s="5"/>
      <c r="L30" s="5"/>
      <c r="M30" s="5"/>
      <c r="N30" s="5"/>
      <c r="O30" s="44"/>
    </row>
    <row r="31" spans="1:15" ht="15" customHeight="1">
      <c r="A31" s="89"/>
      <c r="B31" s="99"/>
      <c r="C31" s="3"/>
      <c r="D31" s="4"/>
      <c r="E31" s="4"/>
      <c r="F31" s="165"/>
      <c r="G31" s="4"/>
      <c r="H31" s="4"/>
      <c r="I31" s="4"/>
      <c r="J31" s="2"/>
      <c r="K31" s="5"/>
      <c r="L31" s="5"/>
      <c r="M31" s="5"/>
      <c r="N31" s="5"/>
      <c r="O31" s="44"/>
    </row>
    <row r="32" spans="1:15" ht="15" customHeight="1">
      <c r="A32" s="89" t="s">
        <v>0</v>
      </c>
      <c r="B32" s="110" t="s">
        <v>272</v>
      </c>
      <c r="C32" s="5"/>
      <c r="D32" s="125">
        <v>18</v>
      </c>
      <c r="E32" s="166">
        <v>6</v>
      </c>
      <c r="F32" s="166" t="s">
        <v>205</v>
      </c>
      <c r="G32" s="4" t="s">
        <v>205</v>
      </c>
      <c r="H32" s="5"/>
      <c r="I32" s="5"/>
      <c r="J32" s="2"/>
      <c r="K32" s="5"/>
      <c r="L32" s="5"/>
      <c r="M32" s="5"/>
      <c r="N32" s="5"/>
    </row>
    <row r="33" spans="1:14" ht="15" customHeight="1">
      <c r="A33" s="2" t="s">
        <v>48</v>
      </c>
      <c r="B33" s="4" t="s">
        <v>305</v>
      </c>
      <c r="C33" s="5"/>
      <c r="D33" s="166">
        <v>15</v>
      </c>
      <c r="E33" s="5">
        <v>5.5</v>
      </c>
      <c r="F33" s="166" t="s">
        <v>244</v>
      </c>
      <c r="G33" s="4" t="s">
        <v>205</v>
      </c>
      <c r="H33" s="5" t="s">
        <v>175</v>
      </c>
      <c r="I33" s="5"/>
      <c r="J33" s="2"/>
      <c r="K33" s="5" t="s">
        <v>17</v>
      </c>
      <c r="L33" s="5"/>
      <c r="M33" s="5"/>
      <c r="N33" s="5"/>
    </row>
    <row r="34" spans="1:14" ht="15" customHeight="1">
      <c r="A34" s="2" t="s">
        <v>48</v>
      </c>
      <c r="B34" s="5" t="s">
        <v>278</v>
      </c>
      <c r="C34" s="5"/>
      <c r="D34" s="4"/>
      <c r="E34" s="74"/>
      <c r="F34" s="74"/>
      <c r="G34" s="4"/>
      <c r="H34" s="2"/>
      <c r="I34" s="2"/>
      <c r="J34" s="2"/>
      <c r="K34" s="2"/>
      <c r="L34" s="2"/>
      <c r="M34" s="5"/>
      <c r="N34" s="5"/>
    </row>
    <row r="35" spans="1:14" ht="15" customHeight="1">
      <c r="A35" s="2" t="s">
        <v>48</v>
      </c>
      <c r="B35" s="176" t="s">
        <v>319</v>
      </c>
      <c r="C35" s="166"/>
      <c r="D35" s="166">
        <v>3</v>
      </c>
      <c r="E35" s="166">
        <v>0.5</v>
      </c>
      <c r="F35" s="166" t="s">
        <v>244</v>
      </c>
      <c r="G35" s="166" t="s">
        <v>205</v>
      </c>
      <c r="H35" s="4" t="s">
        <v>174</v>
      </c>
      <c r="I35" s="4"/>
      <c r="J35" s="2">
        <v>2</v>
      </c>
      <c r="K35" s="5"/>
      <c r="L35" s="5"/>
      <c r="M35" s="5"/>
      <c r="N35" s="5"/>
    </row>
    <row r="36" spans="1:14">
      <c r="A36" s="73"/>
      <c r="B36" s="74"/>
      <c r="C36" s="74"/>
      <c r="D36" s="74"/>
      <c r="E36" s="74"/>
      <c r="F36" s="74"/>
      <c r="G36" s="74"/>
      <c r="H36" s="74"/>
      <c r="I36" s="74"/>
      <c r="J36" s="74"/>
      <c r="K36" s="74"/>
      <c r="L36" s="73"/>
      <c r="M36" s="73"/>
      <c r="N36" s="73"/>
    </row>
    <row r="37" spans="1:14" ht="15.6">
      <c r="A37" s="2" t="s">
        <v>0</v>
      </c>
      <c r="B37" s="110" t="s">
        <v>282</v>
      </c>
      <c r="C37" s="3"/>
      <c r="D37" s="125">
        <v>3</v>
      </c>
      <c r="E37" s="252">
        <v>2</v>
      </c>
      <c r="F37" s="166" t="s">
        <v>205</v>
      </c>
      <c r="G37" s="5" t="s">
        <v>205</v>
      </c>
      <c r="H37" s="5"/>
      <c r="I37" s="5"/>
      <c r="J37" s="7"/>
      <c r="K37" s="5"/>
      <c r="L37" s="5"/>
      <c r="M37" s="5"/>
      <c r="N37" s="5"/>
    </row>
    <row r="38" spans="1:14" ht="15.6">
      <c r="A38" s="2" t="s">
        <v>48</v>
      </c>
      <c r="B38" s="117" t="s">
        <v>279</v>
      </c>
      <c r="C38" s="3"/>
      <c r="D38" s="73">
        <v>3</v>
      </c>
      <c r="E38" s="5">
        <v>1</v>
      </c>
      <c r="F38" s="166" t="s">
        <v>244</v>
      </c>
      <c r="G38" s="5" t="s">
        <v>205</v>
      </c>
      <c r="H38" s="5" t="s">
        <v>174</v>
      </c>
      <c r="I38" s="5"/>
      <c r="J38" s="7">
        <v>2</v>
      </c>
      <c r="K38" s="5"/>
      <c r="L38" s="5"/>
      <c r="M38" s="5"/>
      <c r="N38" s="5"/>
    </row>
    <row r="39" spans="1:14" ht="15.6">
      <c r="A39" s="2"/>
      <c r="B39" s="110"/>
      <c r="C39" s="3"/>
      <c r="D39" s="4"/>
      <c r="E39" s="5"/>
      <c r="F39" s="5"/>
      <c r="G39" s="5"/>
      <c r="H39" s="5"/>
      <c r="I39" s="5"/>
      <c r="J39" s="7"/>
      <c r="K39" s="5"/>
      <c r="L39" s="5"/>
      <c r="M39" s="5"/>
      <c r="N39" s="5"/>
    </row>
    <row r="40" spans="1:14" ht="15.6">
      <c r="A40" s="2"/>
      <c r="B40" s="117"/>
      <c r="C40" s="3"/>
      <c r="D40" s="4"/>
      <c r="E40" s="5"/>
      <c r="F40" s="5"/>
      <c r="G40" s="5"/>
      <c r="H40" s="5"/>
      <c r="I40" s="5"/>
      <c r="J40" s="7"/>
      <c r="K40" s="5"/>
      <c r="L40" s="5"/>
      <c r="M40" s="5"/>
      <c r="N40" s="5"/>
    </row>
    <row r="41" spans="1:14" s="44" customFormat="1" ht="15.6">
      <c r="A41" s="2"/>
      <c r="B41" s="117"/>
      <c r="C41" s="3"/>
      <c r="D41" s="4"/>
      <c r="E41" s="5"/>
      <c r="F41" s="5"/>
      <c r="G41" s="5"/>
      <c r="H41" s="5"/>
      <c r="I41" s="5"/>
      <c r="J41" s="7"/>
      <c r="K41" s="5"/>
      <c r="L41" s="5"/>
      <c r="M41" s="5"/>
      <c r="N41" s="5"/>
    </row>
    <row r="42" spans="1:14" s="44" customFormat="1" ht="15.6">
      <c r="A42" s="2"/>
      <c r="B42" s="117"/>
      <c r="C42" s="3"/>
      <c r="D42" s="4"/>
      <c r="E42" s="5"/>
      <c r="F42" s="5"/>
      <c r="G42" s="5"/>
      <c r="H42" s="5"/>
      <c r="I42" s="5"/>
      <c r="J42" s="7"/>
      <c r="K42" s="5"/>
      <c r="L42" s="5"/>
      <c r="M42" s="5"/>
      <c r="N42" s="5"/>
    </row>
    <row r="43" spans="1:14" s="44" customFormat="1" ht="15.6">
      <c r="A43" s="2"/>
      <c r="B43" s="82"/>
      <c r="C43" s="3"/>
      <c r="D43" s="4"/>
      <c r="E43" s="5"/>
      <c r="F43" s="5"/>
      <c r="G43" s="5"/>
      <c r="H43" s="5"/>
      <c r="I43" s="5"/>
      <c r="J43" s="7"/>
      <c r="K43" s="5"/>
      <c r="L43" s="5"/>
      <c r="M43" s="5"/>
      <c r="N43" s="5"/>
    </row>
    <row r="44" spans="1:14" s="44" customFormat="1" ht="18.3">
      <c r="A44" s="2"/>
      <c r="B44" s="110"/>
      <c r="C44" s="8"/>
      <c r="D44" s="4"/>
      <c r="E44" s="9"/>
      <c r="F44" s="9"/>
      <c r="G44" s="5"/>
      <c r="H44" s="9"/>
      <c r="I44" s="9"/>
      <c r="J44" s="10"/>
      <c r="K44" s="5"/>
      <c r="L44" s="5"/>
      <c r="M44" s="5"/>
      <c r="N44" s="5"/>
    </row>
    <row r="45" spans="1:14" s="44" customFormat="1" ht="16.8">
      <c r="A45" s="2"/>
      <c r="B45" s="117"/>
      <c r="C45" s="11"/>
      <c r="D45" s="4"/>
      <c r="E45" s="5"/>
      <c r="F45" s="5"/>
      <c r="G45" s="5"/>
      <c r="H45" s="5"/>
      <c r="I45" s="5"/>
      <c r="J45" s="12"/>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s="44" customFormat="1">
      <c r="A54" s="2"/>
      <c r="B54" s="65"/>
      <c r="C54" s="3"/>
      <c r="D54" s="4"/>
      <c r="E54" s="5"/>
      <c r="F54" s="5"/>
      <c r="G54" s="5"/>
      <c r="H54" s="5"/>
      <c r="I54" s="5"/>
      <c r="J54" s="7"/>
      <c r="K54" s="5"/>
      <c r="L54" s="5"/>
      <c r="M54" s="5"/>
      <c r="N54" s="5"/>
    </row>
    <row r="55" spans="1:14" s="44" customFormat="1">
      <c r="A55" s="2"/>
      <c r="B55" s="65"/>
      <c r="C55" s="3"/>
      <c r="D55" s="4"/>
      <c r="E55" s="5"/>
      <c r="F55" s="5"/>
      <c r="G55" s="5"/>
      <c r="H55" s="5"/>
      <c r="I55" s="5"/>
      <c r="J55" s="7"/>
      <c r="K55" s="5"/>
      <c r="L55" s="5"/>
      <c r="M55" s="5"/>
      <c r="N55" s="5"/>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row r="552" spans="1:14">
      <c r="A552" s="73"/>
      <c r="B552" s="74"/>
      <c r="C552" s="74"/>
      <c r="D552" s="74"/>
      <c r="E552" s="74"/>
      <c r="F552" s="74"/>
      <c r="G552" s="74"/>
      <c r="H552" s="74"/>
      <c r="I552" s="74"/>
      <c r="J552" s="74"/>
      <c r="K552" s="74"/>
      <c r="L552" s="73"/>
      <c r="M552" s="73"/>
      <c r="N552" s="73"/>
    </row>
    <row r="553" spans="1:14">
      <c r="A553" s="73"/>
      <c r="B553" s="74"/>
      <c r="C553" s="74"/>
      <c r="D553" s="74"/>
      <c r="E553" s="74"/>
      <c r="F553" s="74"/>
      <c r="G553" s="74"/>
      <c r="H553" s="74"/>
      <c r="I553" s="74"/>
      <c r="J553" s="74"/>
      <c r="K553" s="74"/>
      <c r="L553" s="73"/>
      <c r="M553" s="73"/>
      <c r="N553" s="73"/>
    </row>
    <row r="554" spans="1:14">
      <c r="A554" s="73"/>
      <c r="B554" s="74"/>
      <c r="C554" s="74"/>
      <c r="D554" s="74"/>
      <c r="E554" s="74"/>
      <c r="F554" s="74"/>
      <c r="G554" s="74"/>
      <c r="H554" s="74"/>
      <c r="I554" s="74"/>
      <c r="J554" s="74"/>
      <c r="K554" s="74"/>
      <c r="L554" s="73"/>
      <c r="M554" s="73"/>
      <c r="N554" s="73"/>
    </row>
    <row r="555" spans="1:14">
      <c r="A555" s="73"/>
      <c r="B555" s="74"/>
      <c r="C555" s="74"/>
      <c r="D555" s="74"/>
      <c r="E555" s="74"/>
      <c r="F555" s="74"/>
      <c r="G555" s="74"/>
      <c r="H555" s="74"/>
      <c r="I555" s="74"/>
      <c r="J555" s="74"/>
      <c r="K555" s="74"/>
      <c r="L555" s="73"/>
      <c r="M555" s="73"/>
      <c r="N555" s="73"/>
    </row>
    <row r="556" spans="1:14">
      <c r="A556" s="73"/>
      <c r="B556" s="74"/>
      <c r="C556" s="74"/>
      <c r="D556" s="74"/>
      <c r="E556" s="74"/>
      <c r="F556" s="74"/>
      <c r="G556" s="74"/>
      <c r="H556" s="74"/>
      <c r="I556" s="74"/>
      <c r="J556" s="74"/>
      <c r="K556" s="74"/>
      <c r="L556" s="73"/>
      <c r="M556" s="73"/>
      <c r="N556" s="73"/>
    </row>
    <row r="557" spans="1:14">
      <c r="A557" s="73"/>
      <c r="B557" s="74"/>
      <c r="C557" s="74"/>
      <c r="D557" s="74"/>
      <c r="E557" s="74"/>
      <c r="F557" s="74"/>
      <c r="G557" s="74"/>
      <c r="H557" s="74"/>
      <c r="I557" s="74"/>
      <c r="J557" s="74"/>
      <c r="K557" s="74"/>
      <c r="L557" s="73"/>
      <c r="M557" s="73"/>
      <c r="N557" s="73"/>
    </row>
    <row r="558" spans="1:14">
      <c r="A558" s="73"/>
      <c r="B558" s="74"/>
      <c r="C558" s="74"/>
      <c r="D558" s="74"/>
      <c r="E558" s="74"/>
      <c r="F558" s="74"/>
      <c r="G558" s="74"/>
      <c r="H558" s="74"/>
      <c r="I558" s="74"/>
      <c r="J558" s="74"/>
      <c r="K558" s="74"/>
      <c r="L558" s="73"/>
      <c r="M558" s="73"/>
      <c r="N558" s="73"/>
    </row>
    <row r="559" spans="1:14">
      <c r="A559" s="73"/>
      <c r="B559" s="74"/>
      <c r="C559" s="74"/>
      <c r="D559" s="74"/>
      <c r="E559" s="74"/>
      <c r="F559" s="74"/>
      <c r="G559" s="74"/>
      <c r="H559" s="74"/>
      <c r="I559" s="74"/>
      <c r="J559" s="74"/>
      <c r="K559" s="74"/>
      <c r="L559" s="73"/>
      <c r="M559" s="73"/>
      <c r="N559" s="73"/>
    </row>
    <row r="560" spans="1:14">
      <c r="A560" s="73"/>
      <c r="B560" s="74"/>
      <c r="C560" s="74"/>
      <c r="D560" s="74"/>
      <c r="E560" s="74"/>
      <c r="F560" s="74"/>
      <c r="G560" s="74"/>
      <c r="H560" s="74"/>
      <c r="I560" s="74"/>
      <c r="J560" s="74"/>
      <c r="K560" s="74"/>
      <c r="L560" s="73"/>
      <c r="M560" s="73"/>
      <c r="N560" s="73"/>
    </row>
    <row r="561" spans="1:14">
      <c r="A561" s="73"/>
      <c r="B561" s="74"/>
      <c r="C561" s="74"/>
      <c r="D561" s="74"/>
      <c r="E561" s="74"/>
      <c r="F561" s="74"/>
      <c r="G561" s="74"/>
      <c r="H561" s="74"/>
      <c r="I561" s="74"/>
      <c r="J561" s="74"/>
      <c r="K561" s="74"/>
      <c r="L561" s="73"/>
      <c r="M561" s="73"/>
      <c r="N561" s="73"/>
    </row>
    <row r="562" spans="1:14">
      <c r="A562" s="73"/>
      <c r="B562" s="74"/>
      <c r="C562" s="74"/>
      <c r="D562" s="74"/>
      <c r="E562" s="74"/>
      <c r="F562" s="74"/>
      <c r="G562" s="74"/>
      <c r="H562" s="74"/>
      <c r="I562" s="74"/>
      <c r="J562" s="74"/>
      <c r="K562" s="74"/>
      <c r="L562" s="73"/>
      <c r="M562" s="73"/>
      <c r="N562" s="73"/>
    </row>
    <row r="563" spans="1:14">
      <c r="A563" s="73"/>
      <c r="B563" s="74"/>
      <c r="C563" s="74"/>
      <c r="D563" s="74"/>
      <c r="E563" s="74"/>
      <c r="F563" s="74"/>
      <c r="G563" s="74"/>
      <c r="H563" s="74"/>
      <c r="I563" s="74"/>
      <c r="J563" s="74"/>
      <c r="K563" s="74"/>
      <c r="L563" s="73"/>
      <c r="M563" s="73"/>
      <c r="N563" s="73"/>
    </row>
    <row r="564" spans="1:14">
      <c r="A564" s="73"/>
      <c r="B564" s="74"/>
      <c r="C564" s="74"/>
      <c r="D564" s="74"/>
      <c r="E564" s="74"/>
      <c r="F564" s="74"/>
      <c r="G564" s="74"/>
      <c r="H564" s="74"/>
      <c r="I564" s="74"/>
      <c r="J564" s="74"/>
      <c r="K564" s="74"/>
      <c r="L564" s="73"/>
      <c r="M564" s="73"/>
      <c r="N564" s="73"/>
    </row>
    <row r="565" spans="1:14">
      <c r="A565" s="73"/>
      <c r="B565" s="74"/>
      <c r="C565" s="74"/>
      <c r="D565" s="74"/>
      <c r="E565" s="74"/>
      <c r="F565" s="74"/>
      <c r="G565" s="74"/>
      <c r="H565" s="74"/>
      <c r="I565" s="74"/>
      <c r="J565" s="74"/>
      <c r="K565" s="74"/>
      <c r="L565" s="73"/>
      <c r="M565" s="73"/>
      <c r="N565" s="73"/>
    </row>
    <row r="566" spans="1:14">
      <c r="A566" s="73"/>
      <c r="B566" s="74"/>
      <c r="C566" s="74"/>
      <c r="D566" s="74"/>
      <c r="E566" s="74"/>
      <c r="F566" s="74"/>
      <c r="G566" s="74"/>
      <c r="H566" s="74"/>
      <c r="I566" s="74"/>
      <c r="J566" s="74"/>
      <c r="K566" s="74"/>
      <c r="L566" s="73"/>
      <c r="M566" s="73"/>
      <c r="N566" s="73"/>
    </row>
    <row r="567" spans="1:14">
      <c r="A567" s="73"/>
      <c r="B567" s="74"/>
      <c r="C567" s="74"/>
      <c r="D567" s="74"/>
      <c r="E567" s="74"/>
      <c r="F567" s="74"/>
      <c r="G567" s="74"/>
      <c r="H567" s="74"/>
      <c r="I567" s="74"/>
      <c r="J567" s="74"/>
      <c r="K567" s="74"/>
      <c r="L567" s="73"/>
      <c r="M567" s="73"/>
      <c r="N567" s="73"/>
    </row>
    <row r="568" spans="1:14">
      <c r="A568" s="73"/>
      <c r="B568" s="74"/>
      <c r="C568" s="74"/>
      <c r="D568" s="74"/>
      <c r="E568" s="74"/>
      <c r="F568" s="74"/>
      <c r="G568" s="74"/>
      <c r="H568" s="74"/>
      <c r="I568" s="74"/>
      <c r="J568" s="74"/>
      <c r="K568" s="74"/>
      <c r="L568" s="73"/>
      <c r="M568" s="73"/>
      <c r="N568" s="73"/>
    </row>
    <row r="569" spans="1:14">
      <c r="A569" s="73"/>
      <c r="B569" s="74"/>
      <c r="C569" s="74"/>
      <c r="D569" s="74"/>
      <c r="E569" s="74"/>
      <c r="F569" s="74"/>
      <c r="G569" s="74"/>
      <c r="H569" s="74"/>
      <c r="I569" s="74"/>
      <c r="J569" s="74"/>
      <c r="K569" s="74"/>
      <c r="L569" s="73"/>
      <c r="M569" s="73"/>
      <c r="N569" s="73"/>
    </row>
    <row r="570" spans="1:14">
      <c r="A570" s="73"/>
      <c r="B570" s="74"/>
      <c r="C570" s="74"/>
      <c r="D570" s="74"/>
      <c r="E570" s="74"/>
      <c r="F570" s="74"/>
      <c r="G570" s="74"/>
      <c r="H570" s="74"/>
      <c r="I570" s="74"/>
      <c r="J570" s="74"/>
      <c r="K570" s="74"/>
      <c r="L570" s="73"/>
      <c r="M570" s="73"/>
      <c r="N570" s="73"/>
    </row>
    <row r="571" spans="1:14">
      <c r="A571" s="73"/>
      <c r="B571" s="74"/>
      <c r="C571" s="74"/>
      <c r="D571" s="74"/>
      <c r="E571" s="74"/>
      <c r="F571" s="74"/>
      <c r="G571" s="74"/>
      <c r="H571" s="74"/>
      <c r="I571" s="74"/>
      <c r="J571" s="74"/>
      <c r="K571" s="74"/>
      <c r="L571" s="73"/>
      <c r="M571" s="73"/>
      <c r="N571" s="73"/>
    </row>
    <row r="572" spans="1:14">
      <c r="A572" s="73"/>
      <c r="B572" s="74"/>
      <c r="C572" s="74"/>
      <c r="D572" s="74"/>
      <c r="E572" s="74"/>
      <c r="F572" s="74"/>
      <c r="G572" s="74"/>
      <c r="H572" s="74"/>
      <c r="I572" s="74"/>
      <c r="J572" s="74"/>
      <c r="K572" s="74"/>
      <c r="L572" s="73"/>
      <c r="M572" s="73"/>
      <c r="N572" s="73"/>
    </row>
    <row r="573" spans="1:14">
      <c r="A573" s="73"/>
      <c r="B573" s="74"/>
      <c r="C573" s="74"/>
      <c r="D573" s="74"/>
      <c r="E573" s="74"/>
      <c r="F573" s="74"/>
      <c r="G573" s="74"/>
      <c r="H573" s="74"/>
      <c r="I573" s="74"/>
      <c r="J573" s="74"/>
      <c r="K573" s="74"/>
      <c r="L573" s="73"/>
      <c r="M573" s="73"/>
      <c r="N573" s="73"/>
    </row>
    <row r="574" spans="1:14">
      <c r="A574" s="73"/>
      <c r="B574" s="74"/>
      <c r="C574" s="74"/>
      <c r="D574" s="74"/>
      <c r="E574" s="74"/>
      <c r="F574" s="74"/>
      <c r="G574" s="74"/>
      <c r="H574" s="74"/>
      <c r="I574" s="74"/>
      <c r="J574" s="74"/>
      <c r="K574" s="74"/>
      <c r="L574" s="73"/>
      <c r="M574" s="73"/>
      <c r="N574" s="73"/>
    </row>
    <row r="575" spans="1:14">
      <c r="A575" s="73"/>
      <c r="B575" s="74"/>
      <c r="C575" s="74"/>
      <c r="D575" s="74"/>
      <c r="E575" s="74"/>
      <c r="F575" s="74"/>
      <c r="G575" s="74"/>
      <c r="H575" s="74"/>
      <c r="I575" s="74"/>
      <c r="J575" s="74"/>
      <c r="K575" s="74"/>
      <c r="L575" s="73"/>
      <c r="M575" s="73"/>
      <c r="N575" s="73"/>
    </row>
    <row r="576" spans="1:14">
      <c r="A576" s="73"/>
      <c r="B576" s="74"/>
      <c r="C576" s="74"/>
      <c r="D576" s="74"/>
      <c r="E576" s="74"/>
      <c r="F576" s="74"/>
      <c r="G576" s="74"/>
      <c r="H576" s="74"/>
      <c r="I576" s="74"/>
      <c r="J576" s="74"/>
      <c r="K576" s="74"/>
      <c r="L576" s="73"/>
      <c r="M576" s="73"/>
      <c r="N576" s="73"/>
    </row>
    <row r="577" spans="1:14">
      <c r="A577" s="73"/>
      <c r="B577" s="74"/>
      <c r="C577" s="74"/>
      <c r="D577" s="74"/>
      <c r="E577" s="74"/>
      <c r="F577" s="74"/>
      <c r="G577" s="74"/>
      <c r="H577" s="74"/>
      <c r="I577" s="74"/>
      <c r="J577" s="74"/>
      <c r="K577" s="74"/>
      <c r="L577" s="73"/>
      <c r="M577" s="73"/>
      <c r="N577" s="73"/>
    </row>
    <row r="578" spans="1:14">
      <c r="A578" s="73"/>
      <c r="B578" s="74"/>
      <c r="C578" s="74"/>
      <c r="D578" s="74"/>
      <c r="E578" s="74"/>
      <c r="F578" s="74"/>
      <c r="G578" s="74"/>
      <c r="H578" s="74"/>
      <c r="I578" s="74"/>
      <c r="J578" s="74"/>
      <c r="K578" s="74"/>
      <c r="L578" s="73"/>
      <c r="M578" s="73"/>
      <c r="N578" s="73"/>
    </row>
    <row r="579" spans="1:14">
      <c r="A579" s="73"/>
      <c r="B579" s="74"/>
      <c r="C579" s="74"/>
      <c r="D579" s="74"/>
      <c r="E579" s="74"/>
      <c r="F579" s="74"/>
      <c r="G579" s="74"/>
      <c r="H579" s="74"/>
      <c r="I579" s="74"/>
      <c r="J579" s="74"/>
      <c r="K579" s="74"/>
      <c r="L579" s="73"/>
      <c r="M579" s="73"/>
      <c r="N579" s="73"/>
    </row>
    <row r="580" spans="1:14">
      <c r="A580" s="73"/>
      <c r="B580" s="74"/>
      <c r="C580" s="74"/>
      <c r="D580" s="74"/>
      <c r="E580" s="74"/>
      <c r="F580" s="74"/>
      <c r="G580" s="74"/>
      <c r="H580" s="74"/>
      <c r="I580" s="74"/>
      <c r="J580" s="74"/>
      <c r="K580" s="74"/>
      <c r="L580" s="73"/>
      <c r="M580" s="73"/>
      <c r="N580" s="73"/>
    </row>
    <row r="581" spans="1:14">
      <c r="A581" s="73"/>
      <c r="B581" s="74"/>
      <c r="C581" s="74"/>
      <c r="D581" s="74"/>
      <c r="E581" s="74"/>
      <c r="F581" s="74"/>
      <c r="G581" s="74"/>
      <c r="H581" s="74"/>
      <c r="I581" s="74"/>
      <c r="J581" s="74"/>
      <c r="K581" s="74"/>
      <c r="L581" s="73"/>
      <c r="M581" s="73"/>
      <c r="N581" s="73"/>
    </row>
    <row r="582" spans="1:14">
      <c r="A582" s="73"/>
      <c r="B582" s="74"/>
      <c r="C582" s="74"/>
      <c r="D582" s="74"/>
      <c r="E582" s="74"/>
      <c r="F582" s="74"/>
      <c r="G582" s="74"/>
      <c r="H582" s="74"/>
      <c r="I582" s="74"/>
      <c r="J582" s="74"/>
      <c r="K582" s="74"/>
      <c r="L582" s="73"/>
      <c r="M582" s="73"/>
      <c r="N582" s="73"/>
    </row>
    <row r="583" spans="1:14">
      <c r="A583" s="73"/>
      <c r="B583" s="74"/>
      <c r="C583" s="74"/>
      <c r="D583" s="74"/>
      <c r="E583" s="74"/>
      <c r="F583" s="74"/>
      <c r="G583" s="74"/>
      <c r="H583" s="74"/>
      <c r="I583" s="74"/>
      <c r="J583" s="74"/>
      <c r="K583" s="74"/>
      <c r="L583" s="73"/>
      <c r="M583" s="73"/>
      <c r="N583" s="73"/>
    </row>
    <row r="584" spans="1:14">
      <c r="A584" s="73"/>
      <c r="B584" s="74"/>
      <c r="C584" s="74"/>
      <c r="D584" s="74"/>
      <c r="E584" s="74"/>
      <c r="F584" s="74"/>
      <c r="G584" s="74"/>
      <c r="H584" s="74"/>
      <c r="I584" s="74"/>
      <c r="J584" s="74"/>
      <c r="K584" s="74"/>
      <c r="L584" s="73"/>
      <c r="M584" s="73"/>
      <c r="N584" s="73"/>
    </row>
    <row r="585" spans="1:14">
      <c r="A585" s="73"/>
      <c r="B585" s="74"/>
      <c r="C585" s="74"/>
      <c r="D585" s="74"/>
      <c r="E585" s="74"/>
      <c r="F585" s="74"/>
      <c r="G585" s="74"/>
      <c r="H585" s="74"/>
      <c r="I585" s="74"/>
      <c r="J585" s="74"/>
      <c r="K585" s="74"/>
      <c r="L585" s="73"/>
      <c r="M585" s="73"/>
      <c r="N585" s="73"/>
    </row>
    <row r="586" spans="1:14">
      <c r="A586" s="73"/>
      <c r="B586" s="74"/>
      <c r="C586" s="74"/>
      <c r="D586" s="74"/>
      <c r="E586" s="74"/>
      <c r="F586" s="74"/>
      <c r="G586" s="74"/>
      <c r="H586" s="74"/>
      <c r="I586" s="74"/>
      <c r="J586" s="74"/>
      <c r="K586" s="74"/>
      <c r="L586" s="73"/>
      <c r="M586" s="73"/>
      <c r="N586" s="73"/>
    </row>
    <row r="587" spans="1:14">
      <c r="A587" s="73"/>
      <c r="B587" s="74"/>
      <c r="C587" s="74"/>
      <c r="D587" s="74"/>
      <c r="E587" s="74"/>
      <c r="F587" s="74"/>
      <c r="G587" s="74"/>
      <c r="H587" s="74"/>
      <c r="I587" s="74"/>
      <c r="J587" s="74"/>
      <c r="K587" s="74"/>
      <c r="L587" s="73"/>
      <c r="M587" s="73"/>
      <c r="N587" s="73"/>
    </row>
    <row r="588" spans="1:14">
      <c r="A588" s="73"/>
      <c r="B588" s="74"/>
      <c r="C588" s="74"/>
      <c r="D588" s="74"/>
      <c r="E588" s="74"/>
      <c r="F588" s="74"/>
      <c r="G588" s="74"/>
      <c r="H588" s="74"/>
      <c r="I588" s="74"/>
      <c r="J588" s="74"/>
      <c r="K588" s="74"/>
      <c r="L588" s="73"/>
      <c r="M588" s="73"/>
      <c r="N588" s="73"/>
    </row>
    <row r="589" spans="1:14">
      <c r="A589" s="73"/>
      <c r="B589" s="74"/>
      <c r="C589" s="74"/>
      <c r="D589" s="74"/>
      <c r="E589" s="74"/>
      <c r="F589" s="74"/>
      <c r="G589" s="74"/>
      <c r="H589" s="74"/>
      <c r="I589" s="74"/>
      <c r="J589" s="74"/>
      <c r="K589" s="74"/>
      <c r="L589" s="73"/>
      <c r="M589" s="73"/>
      <c r="N589" s="73"/>
    </row>
    <row r="590" spans="1:14">
      <c r="A590" s="73"/>
      <c r="B590" s="74"/>
      <c r="C590" s="74"/>
      <c r="D590" s="74"/>
      <c r="E590" s="74"/>
      <c r="F590" s="74"/>
      <c r="G590" s="74"/>
      <c r="H590" s="74"/>
      <c r="I590" s="74"/>
      <c r="J590" s="74"/>
      <c r="K590" s="74"/>
      <c r="L590" s="73"/>
      <c r="M590" s="73"/>
      <c r="N590" s="73"/>
    </row>
    <row r="591" spans="1:14">
      <c r="A591" s="73"/>
      <c r="B591" s="74"/>
      <c r="C591" s="74"/>
      <c r="D591" s="74"/>
      <c r="E591" s="74"/>
      <c r="F591" s="74"/>
      <c r="G591" s="74"/>
      <c r="H591" s="74"/>
      <c r="I591" s="74"/>
      <c r="J591" s="74"/>
      <c r="K591" s="74"/>
      <c r="L591" s="73"/>
      <c r="M591" s="73"/>
      <c r="N591" s="73"/>
    </row>
    <row r="592" spans="1:14">
      <c r="A592" s="73"/>
      <c r="B592" s="74"/>
      <c r="C592" s="74"/>
      <c r="D592" s="74"/>
      <c r="E592" s="74"/>
      <c r="F592" s="74"/>
      <c r="G592" s="74"/>
      <c r="H592" s="74"/>
      <c r="I592" s="74"/>
      <c r="J592" s="74"/>
      <c r="K592" s="74"/>
      <c r="L592" s="73"/>
      <c r="M592" s="73"/>
      <c r="N592" s="73"/>
    </row>
    <row r="593" spans="1:14">
      <c r="A593" s="73"/>
      <c r="B593" s="74"/>
      <c r="C593" s="74"/>
      <c r="D593" s="74"/>
      <c r="E593" s="74"/>
      <c r="F593" s="74"/>
      <c r="G593" s="74"/>
      <c r="H593" s="74"/>
      <c r="I593" s="74"/>
      <c r="J593" s="74"/>
      <c r="K593" s="74"/>
      <c r="L593" s="73"/>
      <c r="M593" s="73"/>
      <c r="N593" s="73"/>
    </row>
    <row r="594" spans="1:14">
      <c r="A594" s="73"/>
      <c r="B594" s="74"/>
      <c r="C594" s="74"/>
      <c r="D594" s="74"/>
      <c r="E594" s="74"/>
      <c r="F594" s="74"/>
      <c r="G594" s="74"/>
      <c r="H594" s="74"/>
      <c r="I594" s="74"/>
      <c r="J594" s="74"/>
      <c r="K594" s="74"/>
      <c r="L594" s="73"/>
      <c r="M594" s="73"/>
      <c r="N594" s="73"/>
    </row>
    <row r="595" spans="1:14">
      <c r="A595" s="73"/>
      <c r="B595" s="74"/>
      <c r="C595" s="74"/>
      <c r="D595" s="74"/>
      <c r="E595" s="74"/>
      <c r="F595" s="74"/>
      <c r="G595" s="74"/>
      <c r="H595" s="74"/>
      <c r="I595" s="74"/>
      <c r="J595" s="74"/>
      <c r="K595" s="74"/>
      <c r="L595" s="73"/>
      <c r="M595" s="73"/>
      <c r="N595" s="73"/>
    </row>
    <row r="596" spans="1:14">
      <c r="A596" s="73"/>
      <c r="B596" s="74"/>
      <c r="C596" s="74"/>
      <c r="D596" s="74"/>
      <c r="E596" s="74"/>
      <c r="F596" s="74"/>
      <c r="G596" s="74"/>
      <c r="H596" s="74"/>
      <c r="I596" s="74"/>
      <c r="J596" s="74"/>
      <c r="K596" s="74"/>
      <c r="L596" s="73"/>
      <c r="M596" s="73"/>
      <c r="N596" s="73"/>
    </row>
    <row r="597" spans="1:14">
      <c r="A597" s="73"/>
      <c r="B597" s="74"/>
      <c r="C597" s="74"/>
      <c r="D597" s="74"/>
      <c r="E597" s="74"/>
      <c r="F597" s="74"/>
      <c r="G597" s="74"/>
      <c r="H597" s="74"/>
      <c r="I597" s="74"/>
      <c r="J597" s="74"/>
      <c r="K597" s="74"/>
      <c r="L597" s="73"/>
      <c r="M597" s="73"/>
      <c r="N597" s="73"/>
    </row>
    <row r="598" spans="1:14">
      <c r="A598" s="73"/>
      <c r="B598" s="74"/>
      <c r="C598" s="74"/>
      <c r="D598" s="74"/>
      <c r="E598" s="74"/>
      <c r="F598" s="74"/>
      <c r="G598" s="74"/>
      <c r="H598" s="74"/>
      <c r="I598" s="74"/>
      <c r="J598" s="74"/>
      <c r="K598" s="74"/>
      <c r="L598" s="73"/>
      <c r="M598" s="73"/>
      <c r="N598" s="73"/>
    </row>
    <row r="599" spans="1:14">
      <c r="A599" s="73"/>
      <c r="B599" s="74"/>
      <c r="C599" s="74"/>
      <c r="D599" s="74"/>
      <c r="E599" s="74"/>
      <c r="F599" s="74"/>
      <c r="G599" s="74"/>
      <c r="H599" s="74"/>
      <c r="I599" s="74"/>
      <c r="J599" s="74"/>
      <c r="K599" s="74"/>
      <c r="L599" s="73"/>
      <c r="M599" s="73"/>
      <c r="N599" s="73"/>
    </row>
    <row r="600" spans="1:14">
      <c r="A600" s="73"/>
      <c r="B600" s="74"/>
      <c r="C600" s="74"/>
      <c r="D600" s="74"/>
      <c r="E600" s="74"/>
      <c r="F600" s="74"/>
      <c r="G600" s="74"/>
      <c r="H600" s="74"/>
      <c r="I600" s="74"/>
      <c r="J600" s="74"/>
      <c r="K600" s="74"/>
      <c r="L600" s="73"/>
      <c r="M600" s="73"/>
      <c r="N600" s="73"/>
    </row>
    <row r="601" spans="1:14">
      <c r="A601" s="73"/>
      <c r="B601" s="74"/>
      <c r="C601" s="74"/>
      <c r="D601" s="74"/>
      <c r="E601" s="74"/>
      <c r="F601" s="74"/>
      <c r="G601" s="74"/>
      <c r="H601" s="74"/>
      <c r="I601" s="74"/>
      <c r="J601" s="74"/>
      <c r="K601" s="74"/>
      <c r="L601" s="73"/>
      <c r="M601" s="73"/>
      <c r="N601" s="73"/>
    </row>
    <row r="602" spans="1:14">
      <c r="A602" s="73"/>
      <c r="B602" s="74"/>
      <c r="C602" s="74"/>
      <c r="D602" s="74"/>
      <c r="E602" s="74"/>
      <c r="F602" s="74"/>
      <c r="G602" s="74"/>
      <c r="H602" s="74"/>
      <c r="I602" s="74"/>
      <c r="J602" s="74"/>
      <c r="K602" s="74"/>
      <c r="L602" s="73"/>
      <c r="M602" s="73"/>
      <c r="N602" s="73"/>
    </row>
    <row r="603" spans="1:14">
      <c r="A603" s="73"/>
      <c r="B603" s="74"/>
      <c r="C603" s="74"/>
      <c r="D603" s="74"/>
      <c r="E603" s="74"/>
      <c r="F603" s="74"/>
      <c r="G603" s="74"/>
      <c r="H603" s="74"/>
      <c r="I603" s="74"/>
      <c r="J603" s="74"/>
      <c r="K603" s="74"/>
      <c r="L603" s="73"/>
      <c r="M603" s="73"/>
      <c r="N603" s="73"/>
    </row>
    <row r="604" spans="1:14">
      <c r="A604" s="73"/>
      <c r="B604" s="74"/>
      <c r="C604" s="74"/>
      <c r="D604" s="74"/>
      <c r="E604" s="74"/>
      <c r="F604" s="74"/>
      <c r="G604" s="74"/>
      <c r="H604" s="74"/>
      <c r="I604" s="74"/>
      <c r="J604" s="74"/>
      <c r="K604" s="74"/>
      <c r="L604" s="73"/>
      <c r="M604" s="73"/>
      <c r="N604" s="73"/>
    </row>
    <row r="605" spans="1:14">
      <c r="A605" s="73"/>
      <c r="B605" s="74"/>
      <c r="C605" s="74"/>
      <c r="D605" s="74"/>
      <c r="E605" s="74"/>
      <c r="F605" s="74"/>
      <c r="G605" s="74"/>
      <c r="H605" s="74"/>
      <c r="I605" s="74"/>
      <c r="J605" s="74"/>
      <c r="K605" s="74"/>
      <c r="L605" s="73"/>
      <c r="M605" s="73"/>
      <c r="N605" s="73"/>
    </row>
    <row r="606" spans="1:14">
      <c r="A606" s="73"/>
      <c r="B606" s="74"/>
      <c r="C606" s="74"/>
      <c r="D606" s="74"/>
      <c r="E606" s="74"/>
      <c r="F606" s="74"/>
      <c r="G606" s="74"/>
      <c r="H606" s="74"/>
      <c r="I606" s="74"/>
      <c r="J606" s="74"/>
      <c r="K606" s="74"/>
      <c r="L606" s="73"/>
      <c r="M606" s="73"/>
      <c r="N606" s="73"/>
    </row>
    <row r="607" spans="1:14">
      <c r="A607" s="73"/>
      <c r="B607" s="74"/>
      <c r="C607" s="74"/>
      <c r="D607" s="74"/>
      <c r="E607" s="74"/>
      <c r="F607" s="74"/>
      <c r="G607" s="74"/>
      <c r="H607" s="74"/>
      <c r="I607" s="74"/>
      <c r="J607" s="74"/>
      <c r="K607" s="74"/>
      <c r="L607" s="73"/>
      <c r="M607" s="73"/>
      <c r="N607" s="73"/>
    </row>
    <row r="608" spans="1:14">
      <c r="A608" s="73"/>
      <c r="B608" s="74"/>
      <c r="C608" s="74"/>
      <c r="D608" s="74"/>
      <c r="E608" s="74"/>
      <c r="F608" s="74"/>
      <c r="G608" s="74"/>
      <c r="H608" s="74"/>
      <c r="I608" s="74"/>
      <c r="J608" s="74"/>
      <c r="K608" s="74"/>
      <c r="L608" s="73"/>
      <c r="M608" s="73"/>
      <c r="N608" s="73"/>
    </row>
    <row r="609" spans="1:14">
      <c r="A609" s="73"/>
      <c r="B609" s="74"/>
      <c r="C609" s="74"/>
      <c r="D609" s="74"/>
      <c r="E609" s="74"/>
      <c r="F609" s="74"/>
      <c r="G609" s="74"/>
      <c r="H609" s="74"/>
      <c r="I609" s="74"/>
      <c r="J609" s="74"/>
      <c r="K609" s="74"/>
      <c r="L609" s="73"/>
      <c r="M609" s="73"/>
      <c r="N609" s="73"/>
    </row>
    <row r="610" spans="1:14">
      <c r="A610" s="73"/>
      <c r="B610" s="74"/>
      <c r="C610" s="74"/>
      <c r="D610" s="74"/>
      <c r="E610" s="74"/>
      <c r="F610" s="74"/>
      <c r="G610" s="74"/>
      <c r="H610" s="74"/>
      <c r="I610" s="74"/>
      <c r="J610" s="74"/>
      <c r="K610" s="74"/>
      <c r="L610" s="73"/>
      <c r="M610" s="73"/>
      <c r="N610" s="73"/>
    </row>
    <row r="611" spans="1:14">
      <c r="A611" s="73"/>
      <c r="B611" s="74"/>
      <c r="C611" s="74"/>
      <c r="D611" s="74"/>
      <c r="E611" s="74"/>
      <c r="F611" s="74"/>
      <c r="G611" s="74"/>
      <c r="H611" s="74"/>
      <c r="I611" s="74"/>
      <c r="J611" s="74"/>
      <c r="K611" s="74"/>
      <c r="L611" s="73"/>
      <c r="M611" s="73"/>
      <c r="N611" s="73"/>
    </row>
    <row r="612" spans="1:14">
      <c r="A612" s="73"/>
      <c r="B612" s="74"/>
      <c r="C612" s="74"/>
      <c r="D612" s="74"/>
      <c r="E612" s="74"/>
      <c r="F612" s="74"/>
      <c r="G612" s="74"/>
      <c r="H612" s="74"/>
      <c r="I612" s="74"/>
      <c r="J612" s="74"/>
      <c r="K612" s="74"/>
      <c r="L612" s="73"/>
      <c r="M612" s="73"/>
      <c r="N612" s="73"/>
    </row>
    <row r="613" spans="1:14">
      <c r="A613" s="73"/>
      <c r="B613" s="74"/>
      <c r="C613" s="74"/>
      <c r="D613" s="74"/>
      <c r="E613" s="74"/>
      <c r="F613" s="74"/>
      <c r="G613" s="74"/>
      <c r="H613" s="74"/>
      <c r="I613" s="74"/>
      <c r="J613" s="74"/>
      <c r="K613" s="74"/>
      <c r="L613" s="73"/>
      <c r="M613" s="73"/>
      <c r="N613" s="73"/>
    </row>
    <row r="614" spans="1:14">
      <c r="A614" s="73"/>
      <c r="B614" s="74"/>
      <c r="C614" s="74"/>
      <c r="D614" s="74"/>
      <c r="E614" s="74"/>
      <c r="F614" s="74"/>
      <c r="G614" s="74"/>
      <c r="H614" s="74"/>
      <c r="I614" s="74"/>
      <c r="J614" s="74"/>
      <c r="K614" s="74"/>
      <c r="L614" s="73"/>
      <c r="M614" s="73"/>
      <c r="N614" s="73"/>
    </row>
    <row r="615" spans="1:14">
      <c r="A615" s="73"/>
      <c r="B615" s="74"/>
      <c r="C615" s="74"/>
      <c r="D615" s="74"/>
      <c r="E615" s="74"/>
      <c r="F615" s="74"/>
      <c r="G615" s="74"/>
      <c r="H615" s="74"/>
      <c r="I615" s="74"/>
      <c r="J615" s="74"/>
      <c r="K615" s="74"/>
      <c r="L615" s="73"/>
      <c r="M615" s="73"/>
      <c r="N615" s="73"/>
    </row>
    <row r="616" spans="1:14">
      <c r="A616" s="73"/>
      <c r="B616" s="74"/>
      <c r="C616" s="74"/>
      <c r="D616" s="74"/>
      <c r="E616" s="74"/>
      <c r="F616" s="74"/>
      <c r="G616" s="74"/>
      <c r="H616" s="74"/>
      <c r="I616" s="74"/>
      <c r="J616" s="74"/>
      <c r="K616" s="74"/>
      <c r="L616" s="73"/>
      <c r="M616" s="73"/>
      <c r="N616" s="73"/>
    </row>
    <row r="617" spans="1:14">
      <c r="A617" s="73"/>
      <c r="B617" s="74"/>
      <c r="C617" s="74"/>
      <c r="D617" s="74"/>
      <c r="E617" s="74"/>
      <c r="F617" s="74"/>
      <c r="G617" s="74"/>
      <c r="H617" s="74"/>
      <c r="I617" s="74"/>
      <c r="J617" s="74"/>
      <c r="K617" s="74"/>
      <c r="L617" s="73"/>
      <c r="M617" s="73"/>
      <c r="N617" s="73"/>
    </row>
    <row r="618" spans="1:14">
      <c r="A618" s="73"/>
      <c r="B618" s="74"/>
      <c r="C618" s="74"/>
      <c r="D618" s="74"/>
      <c r="E618" s="74"/>
      <c r="F618" s="74"/>
      <c r="G618" s="74"/>
      <c r="H618" s="74"/>
      <c r="I618" s="74"/>
      <c r="J618" s="74"/>
      <c r="K618" s="74"/>
      <c r="L618" s="73"/>
      <c r="M618" s="73"/>
      <c r="N618" s="73"/>
    </row>
    <row r="619" spans="1:14">
      <c r="A619" s="73"/>
      <c r="B619" s="74"/>
      <c r="C619" s="74"/>
      <c r="D619" s="74"/>
      <c r="E619" s="74"/>
      <c r="F619" s="74"/>
      <c r="G619" s="74"/>
      <c r="H619" s="74"/>
      <c r="I619" s="74"/>
      <c r="J619" s="74"/>
      <c r="K619" s="74"/>
      <c r="L619" s="73"/>
      <c r="M619" s="73"/>
      <c r="N619" s="73"/>
    </row>
    <row r="620" spans="1:14">
      <c r="A620" s="73"/>
      <c r="B620" s="74"/>
      <c r="C620" s="74"/>
      <c r="D620" s="74"/>
      <c r="E620" s="74"/>
      <c r="F620" s="74"/>
      <c r="G620" s="74"/>
      <c r="H620" s="74"/>
      <c r="I620" s="74"/>
      <c r="J620" s="74"/>
      <c r="K620" s="74"/>
      <c r="L620" s="73"/>
      <c r="M620" s="73"/>
      <c r="N620" s="73"/>
    </row>
    <row r="621" spans="1:14">
      <c r="A621" s="73"/>
      <c r="B621" s="74"/>
      <c r="C621" s="74"/>
      <c r="D621" s="74"/>
      <c r="E621" s="74"/>
      <c r="F621" s="74"/>
      <c r="G621" s="74"/>
      <c r="H621" s="74"/>
      <c r="I621" s="74"/>
      <c r="J621" s="74"/>
      <c r="K621" s="74"/>
      <c r="L621" s="73"/>
      <c r="M621" s="73"/>
      <c r="N621" s="73"/>
    </row>
    <row r="622" spans="1:14">
      <c r="A622" s="73"/>
      <c r="B622" s="74"/>
      <c r="C622" s="74"/>
      <c r="D622" s="74"/>
      <c r="E622" s="74"/>
      <c r="F622" s="74"/>
      <c r="G622" s="74"/>
      <c r="H622" s="74"/>
      <c r="I622" s="74"/>
      <c r="J622" s="74"/>
      <c r="K622" s="74"/>
      <c r="L622" s="73"/>
      <c r="M622" s="73"/>
      <c r="N622" s="73"/>
    </row>
    <row r="623" spans="1:14">
      <c r="A623" s="73"/>
      <c r="B623" s="74"/>
      <c r="C623" s="74"/>
      <c r="D623" s="74"/>
      <c r="E623" s="74"/>
      <c r="F623" s="74"/>
      <c r="G623" s="74"/>
      <c r="H623" s="74"/>
      <c r="I623" s="74"/>
      <c r="J623" s="74"/>
      <c r="K623" s="74"/>
      <c r="L623" s="73"/>
      <c r="M623" s="73"/>
      <c r="N623" s="73"/>
    </row>
    <row r="624" spans="1:14">
      <c r="A624" s="73"/>
      <c r="B624" s="74"/>
      <c r="C624" s="74"/>
      <c r="D624" s="74"/>
      <c r="E624" s="74"/>
      <c r="F624" s="74"/>
      <c r="G624" s="74"/>
      <c r="H624" s="74"/>
      <c r="I624" s="74"/>
      <c r="J624" s="74"/>
      <c r="K624" s="74"/>
      <c r="L624" s="73"/>
      <c r="M624" s="73"/>
      <c r="N624" s="73"/>
    </row>
    <row r="625" spans="1:14">
      <c r="A625" s="73"/>
      <c r="B625" s="74"/>
      <c r="C625" s="74"/>
      <c r="D625" s="74"/>
      <c r="E625" s="74"/>
      <c r="F625" s="74"/>
      <c r="G625" s="74"/>
      <c r="H625" s="74"/>
      <c r="I625" s="74"/>
      <c r="J625" s="74"/>
      <c r="K625" s="74"/>
      <c r="L625" s="73"/>
      <c r="M625" s="73"/>
      <c r="N625" s="73"/>
    </row>
    <row r="626" spans="1:14">
      <c r="A626" s="73"/>
      <c r="B626" s="74"/>
      <c r="C626" s="74"/>
      <c r="D626" s="74"/>
      <c r="E626" s="74"/>
      <c r="F626" s="74"/>
      <c r="G626" s="74"/>
      <c r="H626" s="74"/>
      <c r="I626" s="74"/>
      <c r="J626" s="74"/>
      <c r="K626" s="74"/>
      <c r="L626" s="73"/>
      <c r="M626" s="73"/>
      <c r="N626" s="73"/>
    </row>
    <row r="627" spans="1:14">
      <c r="A627" s="73"/>
      <c r="B627" s="74"/>
      <c r="C627" s="74"/>
      <c r="D627" s="74"/>
      <c r="E627" s="74"/>
      <c r="F627" s="74"/>
      <c r="G627" s="74"/>
      <c r="H627" s="74"/>
      <c r="I627" s="74"/>
      <c r="J627" s="74"/>
      <c r="K627" s="74"/>
      <c r="L627" s="73"/>
      <c r="M627" s="73"/>
      <c r="N627" s="73"/>
    </row>
    <row r="628" spans="1:14">
      <c r="A628" s="73"/>
      <c r="B628" s="74"/>
      <c r="C628" s="74"/>
      <c r="D628" s="74"/>
      <c r="E628" s="74"/>
      <c r="F628" s="74"/>
      <c r="G628" s="74"/>
      <c r="H628" s="74"/>
      <c r="I628" s="74"/>
      <c r="J628" s="74"/>
      <c r="K628" s="74"/>
      <c r="L628" s="73"/>
      <c r="M628" s="73"/>
      <c r="N628" s="73"/>
    </row>
    <row r="629" spans="1:14">
      <c r="A629" s="73"/>
      <c r="B629" s="74"/>
      <c r="C629" s="74"/>
      <c r="D629" s="74"/>
      <c r="E629" s="74"/>
      <c r="F629" s="74"/>
      <c r="G629" s="74"/>
      <c r="H629" s="74"/>
      <c r="I629" s="74"/>
      <c r="J629" s="74"/>
      <c r="K629" s="74"/>
      <c r="L629" s="73"/>
      <c r="M629" s="73"/>
      <c r="N629" s="73"/>
    </row>
    <row r="630" spans="1:14">
      <c r="A630" s="73"/>
      <c r="B630" s="74"/>
      <c r="C630" s="74"/>
      <c r="D630" s="74"/>
      <c r="E630" s="74"/>
      <c r="F630" s="74"/>
      <c r="G630" s="74"/>
      <c r="H630" s="74"/>
      <c r="I630" s="74"/>
      <c r="J630" s="74"/>
      <c r="K630" s="74"/>
      <c r="L630" s="73"/>
      <c r="M630" s="73"/>
      <c r="N630" s="73"/>
    </row>
    <row r="631" spans="1:14">
      <c r="A631" s="73"/>
      <c r="B631" s="74"/>
      <c r="C631" s="74"/>
      <c r="D631" s="74"/>
      <c r="E631" s="74"/>
      <c r="F631" s="74"/>
      <c r="G631" s="74"/>
      <c r="H631" s="74"/>
      <c r="I631" s="74"/>
      <c r="J631" s="74"/>
      <c r="K631" s="74"/>
      <c r="L631" s="73"/>
      <c r="M631" s="73"/>
      <c r="N631" s="73"/>
    </row>
    <row r="632" spans="1:14">
      <c r="A632" s="73"/>
      <c r="B632" s="74"/>
      <c r="C632" s="74"/>
      <c r="D632" s="74"/>
      <c r="E632" s="74"/>
      <c r="F632" s="74"/>
      <c r="G632" s="74"/>
      <c r="H632" s="74"/>
      <c r="I632" s="74"/>
      <c r="J632" s="74"/>
      <c r="K632" s="74"/>
      <c r="L632" s="73"/>
      <c r="M632" s="73"/>
      <c r="N632" s="73"/>
    </row>
    <row r="633" spans="1:14">
      <c r="A633" s="73"/>
      <c r="B633" s="74"/>
      <c r="C633" s="74"/>
      <c r="D633" s="74"/>
      <c r="E633" s="74"/>
      <c r="F633" s="74"/>
      <c r="G633" s="74"/>
      <c r="H633" s="74"/>
      <c r="I633" s="74"/>
      <c r="J633" s="74"/>
      <c r="K633" s="74"/>
      <c r="L633" s="73"/>
      <c r="M633" s="73"/>
      <c r="N633" s="73"/>
    </row>
    <row r="634" spans="1:14">
      <c r="A634" s="73"/>
      <c r="B634" s="74"/>
      <c r="C634" s="74"/>
      <c r="D634" s="74"/>
      <c r="E634" s="74"/>
      <c r="F634" s="74"/>
      <c r="G634" s="74"/>
      <c r="H634" s="74"/>
      <c r="I634" s="74"/>
      <c r="J634" s="74"/>
      <c r="K634" s="74"/>
      <c r="L634" s="73"/>
      <c r="M634" s="73"/>
      <c r="N634" s="73"/>
    </row>
    <row r="635" spans="1:14">
      <c r="A635" s="73"/>
      <c r="B635" s="74"/>
      <c r="C635" s="74"/>
      <c r="D635" s="74"/>
      <c r="E635" s="74"/>
      <c r="F635" s="74"/>
      <c r="G635" s="74"/>
      <c r="H635" s="74"/>
      <c r="I635" s="74"/>
      <c r="J635" s="74"/>
      <c r="K635" s="74"/>
      <c r="L635" s="73"/>
      <c r="M635" s="73"/>
      <c r="N635" s="73"/>
    </row>
    <row r="636" spans="1:14">
      <c r="A636" s="73"/>
      <c r="B636" s="74"/>
      <c r="C636" s="74"/>
      <c r="D636" s="74"/>
      <c r="E636" s="74"/>
      <c r="F636" s="74"/>
      <c r="G636" s="74"/>
      <c r="H636" s="74"/>
      <c r="I636" s="74"/>
      <c r="J636" s="74"/>
      <c r="K636" s="74"/>
      <c r="L636" s="73"/>
      <c r="M636" s="73"/>
      <c r="N636" s="73"/>
    </row>
    <row r="637" spans="1:14">
      <c r="A637" s="73"/>
      <c r="B637" s="74"/>
      <c r="C637" s="74"/>
      <c r="D637" s="74"/>
      <c r="E637" s="74"/>
      <c r="F637" s="74"/>
      <c r="G637" s="74"/>
      <c r="H637" s="74"/>
      <c r="I637" s="74"/>
      <c r="J637" s="74"/>
      <c r="K637" s="74"/>
      <c r="L637" s="73"/>
      <c r="M637" s="73"/>
      <c r="N637" s="73"/>
    </row>
    <row r="638" spans="1:14">
      <c r="A638" s="73"/>
      <c r="B638" s="74"/>
      <c r="C638" s="74"/>
      <c r="D638" s="74"/>
      <c r="E638" s="74"/>
      <c r="F638" s="74"/>
      <c r="G638" s="74"/>
      <c r="H638" s="74"/>
      <c r="I638" s="74"/>
      <c r="J638" s="74"/>
      <c r="K638" s="74"/>
      <c r="L638" s="73"/>
      <c r="M638" s="73"/>
      <c r="N638" s="73"/>
    </row>
    <row r="639" spans="1:14">
      <c r="A639" s="73"/>
      <c r="B639" s="74"/>
      <c r="C639" s="74"/>
      <c r="D639" s="74"/>
      <c r="E639" s="74"/>
      <c r="F639" s="74"/>
      <c r="G639" s="74"/>
      <c r="H639" s="74"/>
      <c r="I639" s="74"/>
      <c r="J639" s="74"/>
      <c r="K639" s="74"/>
      <c r="L639" s="73"/>
      <c r="M639" s="73"/>
      <c r="N639" s="73"/>
    </row>
    <row r="640" spans="1:14">
      <c r="A640" s="73"/>
      <c r="B640" s="74"/>
      <c r="C640" s="74"/>
      <c r="D640" s="74"/>
      <c r="E640" s="74"/>
      <c r="F640" s="74"/>
      <c r="G640" s="74"/>
      <c r="H640" s="74"/>
      <c r="I640" s="74"/>
      <c r="J640" s="74"/>
      <c r="K640" s="74"/>
      <c r="L640" s="73"/>
      <c r="M640" s="73"/>
      <c r="N640" s="73"/>
    </row>
    <row r="641" spans="1:14">
      <c r="A641" s="73"/>
      <c r="B641" s="74"/>
      <c r="C641" s="74"/>
      <c r="D641" s="74"/>
      <c r="E641" s="74"/>
      <c r="F641" s="74"/>
      <c r="G641" s="74"/>
      <c r="H641" s="74"/>
      <c r="I641" s="74"/>
      <c r="J641" s="74"/>
      <c r="K641" s="74"/>
      <c r="L641" s="73"/>
      <c r="M641" s="73"/>
      <c r="N641" s="73"/>
    </row>
  </sheetData>
  <sheetProtection algorithmName="SHA-512" hashValue="y5DIAhBfiFYRvfZStocklMXhGMa9wv4cOYQzRUrdzDFntDB0xV1ru0NkIUKD59ypZ3ERUuRyjEP7JO1d6unlNg==" saltValue="X6QsI7tGLuZhj0SNFPJFZA=="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17" priority="8">
      <formula>$A$11=2</formula>
    </cfRule>
    <cfRule type="expression" dxfId="16" priority="9">
      <formula>$A$11=3</formula>
    </cfRule>
    <cfRule type="expression" dxfId="15" priority="10">
      <formula>$A$11=1</formula>
    </cfRule>
  </conditionalFormatting>
  <conditionalFormatting sqref="K19:L34 K37:L55 I18:I34 I37:I55">
    <cfRule type="expression" dxfId="14" priority="7">
      <formula>$H18="CCI (CC Intégral)"</formula>
    </cfRule>
  </conditionalFormatting>
  <conditionalFormatting sqref="I18 I19:J34 I37:J55">
    <cfRule type="expression" dxfId="13" priority="6">
      <formula>$H18="CT (Contrôle terminal)"</formula>
    </cfRule>
  </conditionalFormatting>
  <conditionalFormatting sqref="I17 K17:L17">
    <cfRule type="expression" dxfId="12" priority="13">
      <formula>$H18="CCI (CC Intégral)"</formula>
    </cfRule>
  </conditionalFormatting>
  <conditionalFormatting sqref="K18:L18">
    <cfRule type="expression" dxfId="11" priority="14">
      <formula>#REF!="CCI (CC Intégral)"</formula>
    </cfRule>
  </conditionalFormatting>
  <conditionalFormatting sqref="I17:J17">
    <cfRule type="expression" dxfId="10" priority="19">
      <formula>$H18="CT (Contrôle terminal)"</formula>
    </cfRule>
  </conditionalFormatting>
  <conditionalFormatting sqref="J18">
    <cfRule type="expression" dxfId="9" priority="20">
      <formula>#REF!="CT (Contrôle terminal)"</formula>
    </cfRule>
  </conditionalFormatting>
  <conditionalFormatting sqref="K15:L16">
    <cfRule type="expression" dxfId="8" priority="21">
      <formula>$H$18="CCI (CC Intégral)"</formula>
    </cfRule>
  </conditionalFormatting>
  <conditionalFormatting sqref="K35:L35 I35">
    <cfRule type="expression" dxfId="7" priority="2">
      <formula>$H35="CCI (CC Intégral)"</formula>
    </cfRule>
  </conditionalFormatting>
  <conditionalFormatting sqref="I35:J35">
    <cfRule type="expression" dxfId="6" priority="1">
      <formula>$H35="CT (Contrôle terminal)"</formula>
    </cfRule>
  </conditionalFormatting>
  <dataValidations count="4">
    <dataValidation type="list" allowBlank="1" showInputMessage="1" showErrorMessage="1" sqref="F46:G55 F45 F17:G35 F37:G44" xr:uid="{EBFFA41F-916B-E847-8708-B853EE46A893}">
      <formula1>"Oui,Non"</formula1>
    </dataValidation>
    <dataValidation type="list" allowBlank="1" showInputMessage="1" showErrorMessage="1" sqref="M17:M35 K17:K35 K37:K55 M37:M55" xr:uid="{65E34CD5-B48E-D14C-82D4-F21D8C997AC3}">
      <formula1>Nature_contrôle</formula1>
    </dataValidation>
    <dataValidation type="list" allowBlank="1" showInputMessage="1" showErrorMessage="1" sqref="A17:A35 A37:A55" xr:uid="{7F070A6C-3054-6F45-92BA-1279CE70BC4E}">
      <formula1>Nat_ELP</formula1>
    </dataValidation>
    <dataValidation type="list" allowBlank="1" showInputMessage="1" showErrorMessage="1" sqref="H18:H35 H37:H55" xr:uid="{DD5761C6-58C4-314B-B522-F2BE0284AD10}">
      <formula1>Type_contrôle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8609"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68610"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68611"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38ED6F67-34AC-3345-AAF3-9AE463709227}">
            <xm:f>'Fiche générale'!$B$5="Session unique"</xm:f>
            <x14:dxf>
              <fill>
                <patternFill>
                  <bgColor theme="1"/>
                </patternFill>
              </fill>
            </x14:dxf>
          </x14:cfRule>
          <x14:cfRule type="expression" priority="5" id="{53D97C7A-16E1-DC43-BC34-DB07CFD0B463}">
            <xm:f>'\Volumes\Mes Documents\DEVE\Cellule APOGEE\2018 MODULO\MCC\D:\Volumes\Mes Documents\DEVE\Cellule APOGEE\2018 MODULO\MCC\[Modèle MCC-LP.xlsx]Fiche générale'!#REF!="Session unique"</xm:f>
            <x14:dxf>
              <fill>
                <patternFill>
                  <bgColor theme="1"/>
                </patternFill>
              </fill>
            </x14:dxf>
          </x14:cfRule>
          <xm:sqref>M14:N35 M37:N55</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le6"/>
  <dimension ref="A1:J84"/>
  <sheetViews>
    <sheetView showFormulas="1" topLeftCell="A56" workbookViewId="0">
      <selection activeCell="F92" sqref="F92"/>
    </sheetView>
  </sheetViews>
  <sheetFormatPr baseColWidth="10" defaultRowHeight="14.4"/>
  <cols>
    <col min="1" max="2" width="98.83984375" bestFit="1" customWidth="1"/>
    <col min="3" max="3" width="43.41796875" bestFit="1" customWidth="1"/>
    <col min="4" max="4" width="29.26171875" bestFit="1" customWidth="1"/>
    <col min="5" max="5" width="37.41796875" bestFit="1" customWidth="1"/>
    <col min="6" max="6" width="62.41796875" bestFit="1" customWidth="1"/>
    <col min="7" max="7" width="26.41796875" bestFit="1" customWidth="1"/>
    <col min="8" max="8" width="26.15625" bestFit="1" customWidth="1"/>
    <col min="9" max="9" width="59.15625" bestFit="1" customWidth="1"/>
    <col min="10" max="10" width="59.41796875" bestFit="1" customWidth="1"/>
  </cols>
  <sheetData>
    <row r="1" spans="1:5">
      <c r="A1" t="s">
        <v>9</v>
      </c>
      <c r="B1" t="s">
        <v>10</v>
      </c>
      <c r="C1" t="s">
        <v>11</v>
      </c>
      <c r="E1" t="s">
        <v>4</v>
      </c>
    </row>
    <row r="2" spans="1:5">
      <c r="A2" t="s">
        <v>12</v>
      </c>
      <c r="B2" t="s">
        <v>174</v>
      </c>
      <c r="C2" t="s">
        <v>13</v>
      </c>
      <c r="E2" t="s">
        <v>0</v>
      </c>
    </row>
    <row r="3" spans="1:5">
      <c r="A3" t="s">
        <v>14</v>
      </c>
      <c r="B3" t="s">
        <v>175</v>
      </c>
      <c r="C3" t="s">
        <v>15</v>
      </c>
      <c r="E3" t="s">
        <v>48</v>
      </c>
    </row>
    <row r="4" spans="1:5">
      <c r="A4" t="s">
        <v>16</v>
      </c>
      <c r="B4" t="s">
        <v>176</v>
      </c>
      <c r="C4" t="s">
        <v>17</v>
      </c>
    </row>
    <row r="5" spans="1:5">
      <c r="A5" t="s">
        <v>18</v>
      </c>
      <c r="C5" t="s">
        <v>177</v>
      </c>
    </row>
    <row r="6" spans="1:5">
      <c r="A6" t="s">
        <v>19</v>
      </c>
    </row>
    <row r="7" spans="1:5">
      <c r="A7" t="s">
        <v>20</v>
      </c>
    </row>
    <row r="8" spans="1:5">
      <c r="A8" t="s">
        <v>21</v>
      </c>
    </row>
    <row r="9" spans="1:5">
      <c r="A9" t="s">
        <v>22</v>
      </c>
    </row>
    <row r="10" spans="1:5">
      <c r="A10" t="s">
        <v>23</v>
      </c>
    </row>
    <row r="11" spans="1:5">
      <c r="A11" t="s">
        <v>24</v>
      </c>
    </row>
    <row r="12" spans="1:5">
      <c r="A12" t="s">
        <v>1</v>
      </c>
    </row>
    <row r="13" spans="1:5">
      <c r="A13" t="s">
        <v>25</v>
      </c>
    </row>
    <row r="14" spans="1:5">
      <c r="A14" t="s">
        <v>26</v>
      </c>
    </row>
    <row r="17" spans="1:2">
      <c r="A17" t="s">
        <v>56</v>
      </c>
      <c r="B17" t="s">
        <v>57</v>
      </c>
    </row>
    <row r="18" spans="1:2">
      <c r="A18" t="s">
        <v>58</v>
      </c>
      <c r="B18" t="s">
        <v>106</v>
      </c>
    </row>
    <row r="19" spans="1:2">
      <c r="A19" t="s">
        <v>59</v>
      </c>
      <c r="B19" t="s">
        <v>107</v>
      </c>
    </row>
    <row r="20" spans="1:2">
      <c r="A20" t="s">
        <v>60</v>
      </c>
      <c r="B20" t="s">
        <v>108</v>
      </c>
    </row>
    <row r="21" spans="1:2">
      <c r="A21" t="s">
        <v>61</v>
      </c>
      <c r="B21" t="s">
        <v>109</v>
      </c>
    </row>
    <row r="22" spans="1:2">
      <c r="A22" t="s">
        <v>61</v>
      </c>
      <c r="B22" t="s">
        <v>110</v>
      </c>
    </row>
    <row r="23" spans="1:2">
      <c r="A23" t="s">
        <v>62</v>
      </c>
      <c r="B23" t="s">
        <v>111</v>
      </c>
    </row>
    <row r="24" spans="1:2">
      <c r="A24" t="s">
        <v>63</v>
      </c>
      <c r="B24" t="s">
        <v>112</v>
      </c>
    </row>
    <row r="25" spans="1:2">
      <c r="A25" t="s">
        <v>64</v>
      </c>
      <c r="B25" t="s">
        <v>113</v>
      </c>
    </row>
    <row r="26" spans="1:2">
      <c r="A26" t="s">
        <v>65</v>
      </c>
      <c r="B26" t="s">
        <v>114</v>
      </c>
    </row>
    <row r="27" spans="1:2">
      <c r="A27" t="s">
        <v>66</v>
      </c>
      <c r="B27" t="s">
        <v>115</v>
      </c>
    </row>
    <row r="28" spans="1:2">
      <c r="A28" t="s">
        <v>67</v>
      </c>
      <c r="B28" t="s">
        <v>116</v>
      </c>
    </row>
    <row r="29" spans="1:2">
      <c r="A29" t="s">
        <v>67</v>
      </c>
      <c r="B29" t="s">
        <v>117</v>
      </c>
    </row>
    <row r="30" spans="1:2">
      <c r="A30" t="s">
        <v>68</v>
      </c>
      <c r="B30" t="s">
        <v>118</v>
      </c>
    </row>
    <row r="31" spans="1:2">
      <c r="A31" t="s">
        <v>69</v>
      </c>
      <c r="B31" t="s">
        <v>119</v>
      </c>
    </row>
    <row r="32" spans="1:2">
      <c r="A32" t="s">
        <v>70</v>
      </c>
      <c r="B32" t="s">
        <v>120</v>
      </c>
    </row>
    <row r="33" spans="1:2">
      <c r="A33" t="s">
        <v>71</v>
      </c>
      <c r="B33" t="s">
        <v>121</v>
      </c>
    </row>
    <row r="34" spans="1:2">
      <c r="A34" t="s">
        <v>72</v>
      </c>
      <c r="B34" t="s">
        <v>122</v>
      </c>
    </row>
    <row r="35" spans="1:2">
      <c r="A35" t="s">
        <v>73</v>
      </c>
      <c r="B35" t="s">
        <v>123</v>
      </c>
    </row>
    <row r="36" spans="1:2">
      <c r="A36" t="s">
        <v>74</v>
      </c>
      <c r="B36" t="s">
        <v>124</v>
      </c>
    </row>
    <row r="37" spans="1:2">
      <c r="A37" t="s">
        <v>75</v>
      </c>
      <c r="B37" t="s">
        <v>125</v>
      </c>
    </row>
    <row r="38" spans="1:2">
      <c r="A38" t="s">
        <v>76</v>
      </c>
      <c r="B38" t="s">
        <v>126</v>
      </c>
    </row>
    <row r="39" spans="1:2">
      <c r="A39" t="s">
        <v>77</v>
      </c>
      <c r="B39" t="s">
        <v>127</v>
      </c>
    </row>
    <row r="40" spans="1:2">
      <c r="A40" t="s">
        <v>78</v>
      </c>
      <c r="B40" t="s">
        <v>128</v>
      </c>
    </row>
    <row r="41" spans="1:2">
      <c r="A41" t="s">
        <v>79</v>
      </c>
      <c r="B41" t="s">
        <v>129</v>
      </c>
    </row>
    <row r="42" spans="1:2">
      <c r="A42" t="s">
        <v>80</v>
      </c>
      <c r="B42" t="s">
        <v>130</v>
      </c>
    </row>
    <row r="43" spans="1:2">
      <c r="A43" t="s">
        <v>81</v>
      </c>
      <c r="B43" t="s">
        <v>131</v>
      </c>
    </row>
    <row r="44" spans="1:2">
      <c r="A44" t="s">
        <v>82</v>
      </c>
      <c r="B44" t="s">
        <v>132</v>
      </c>
    </row>
    <row r="45" spans="1:2">
      <c r="A45" t="s">
        <v>83</v>
      </c>
      <c r="B45" t="s">
        <v>133</v>
      </c>
    </row>
    <row r="46" spans="1:2">
      <c r="A46" t="s">
        <v>84</v>
      </c>
      <c r="B46" t="s">
        <v>134</v>
      </c>
    </row>
    <row r="47" spans="1:2">
      <c r="A47" t="s">
        <v>85</v>
      </c>
      <c r="B47" t="s">
        <v>135</v>
      </c>
    </row>
    <row r="48" spans="1:2">
      <c r="A48" t="s">
        <v>86</v>
      </c>
      <c r="B48" t="s">
        <v>136</v>
      </c>
    </row>
    <row r="49" spans="1:2">
      <c r="A49" t="s">
        <v>87</v>
      </c>
      <c r="B49" t="s">
        <v>137</v>
      </c>
    </row>
    <row r="50" spans="1:2">
      <c r="A50" t="s">
        <v>88</v>
      </c>
      <c r="B50" t="s">
        <v>138</v>
      </c>
    </row>
    <row r="51" spans="1:2">
      <c r="A51" t="s">
        <v>89</v>
      </c>
      <c r="B51" t="s">
        <v>139</v>
      </c>
    </row>
    <row r="52" spans="1:2">
      <c r="A52" t="s">
        <v>90</v>
      </c>
      <c r="B52" t="s">
        <v>140</v>
      </c>
    </row>
    <row r="53" spans="1:2">
      <c r="A53" t="s">
        <v>91</v>
      </c>
      <c r="B53" t="s">
        <v>141</v>
      </c>
    </row>
    <row r="54" spans="1:2">
      <c r="A54" t="s">
        <v>92</v>
      </c>
      <c r="B54" t="s">
        <v>142</v>
      </c>
    </row>
    <row r="55" spans="1:2">
      <c r="A55" t="s">
        <v>93</v>
      </c>
      <c r="B55" t="s">
        <v>143</v>
      </c>
    </row>
    <row r="56" spans="1:2">
      <c r="A56" t="s">
        <v>94</v>
      </c>
      <c r="B56" t="s">
        <v>144</v>
      </c>
    </row>
    <row r="57" spans="1:2">
      <c r="A57" t="s">
        <v>95</v>
      </c>
      <c r="B57" t="s">
        <v>145</v>
      </c>
    </row>
    <row r="58" spans="1:2">
      <c r="A58" t="s">
        <v>96</v>
      </c>
      <c r="B58" t="s">
        <v>146</v>
      </c>
    </row>
    <row r="59" spans="1:2">
      <c r="A59" t="s">
        <v>97</v>
      </c>
      <c r="B59" t="s">
        <v>147</v>
      </c>
    </row>
    <row r="60" spans="1:2">
      <c r="A60" t="s">
        <v>97</v>
      </c>
      <c r="B60" t="s">
        <v>148</v>
      </c>
    </row>
    <row r="61" spans="1:2">
      <c r="A61" t="s">
        <v>98</v>
      </c>
      <c r="B61" t="s">
        <v>149</v>
      </c>
    </row>
    <row r="62" spans="1:2">
      <c r="A62" t="s">
        <v>99</v>
      </c>
      <c r="B62" t="s">
        <v>150</v>
      </c>
    </row>
    <row r="63" spans="1:2">
      <c r="A63" t="s">
        <v>100</v>
      </c>
      <c r="B63" t="s">
        <v>151</v>
      </c>
    </row>
    <row r="64" spans="1:2">
      <c r="A64" t="s">
        <v>101</v>
      </c>
      <c r="B64" t="s">
        <v>152</v>
      </c>
    </row>
    <row r="65" spans="1:10">
      <c r="A65" t="s">
        <v>102</v>
      </c>
      <c r="B65" t="s">
        <v>153</v>
      </c>
    </row>
    <row r="66" spans="1:10">
      <c r="A66" t="s">
        <v>103</v>
      </c>
      <c r="B66" t="s">
        <v>154</v>
      </c>
    </row>
    <row r="67" spans="1:10">
      <c r="A67" t="s">
        <v>103</v>
      </c>
      <c r="B67" t="s">
        <v>155</v>
      </c>
    </row>
    <row r="68" spans="1:10">
      <c r="A68" t="s">
        <v>104</v>
      </c>
      <c r="B68" t="s">
        <v>156</v>
      </c>
    </row>
    <row r="69" spans="1:10">
      <c r="A69" t="s">
        <v>105</v>
      </c>
      <c r="B69" t="s">
        <v>157</v>
      </c>
    </row>
    <row r="70" spans="1:10">
      <c r="A70" t="s">
        <v>96</v>
      </c>
    </row>
    <row r="73" spans="1:10">
      <c r="A73" s="13" t="s">
        <v>161</v>
      </c>
      <c r="B73" s="30" t="s">
        <v>14</v>
      </c>
      <c r="C73" s="13" t="s">
        <v>16</v>
      </c>
      <c r="D73" s="30" t="s">
        <v>18</v>
      </c>
      <c r="E73" s="30" t="s">
        <v>19</v>
      </c>
      <c r="F73" s="13" t="s">
        <v>162</v>
      </c>
      <c r="G73" s="30" t="s">
        <v>160</v>
      </c>
      <c r="H73" s="30" t="s">
        <v>21</v>
      </c>
      <c r="I73" s="13" t="s">
        <v>158</v>
      </c>
      <c r="J73" s="13" t="s">
        <v>159</v>
      </c>
    </row>
    <row r="74" spans="1:10">
      <c r="A74" s="13" t="s">
        <v>75</v>
      </c>
      <c r="B74" s="30" t="s">
        <v>82</v>
      </c>
      <c r="C74" s="13" t="s">
        <v>67</v>
      </c>
      <c r="D74" s="30" t="s">
        <v>81</v>
      </c>
      <c r="E74" s="30" t="s">
        <v>63</v>
      </c>
      <c r="F74" s="13" t="s">
        <v>86</v>
      </c>
      <c r="G74" s="30" t="s">
        <v>61</v>
      </c>
      <c r="H74" s="30" t="s">
        <v>97</v>
      </c>
      <c r="I74" s="13" t="s">
        <v>60</v>
      </c>
      <c r="J74" s="13" t="s">
        <v>58</v>
      </c>
    </row>
    <row r="75" spans="1:10">
      <c r="A75" s="13" t="s">
        <v>76</v>
      </c>
      <c r="B75" s="30" t="s">
        <v>83</v>
      </c>
      <c r="C75" s="13" t="s">
        <v>68</v>
      </c>
      <c r="E75" s="30" t="s">
        <v>64</v>
      </c>
      <c r="F75" s="13" t="s">
        <v>87</v>
      </c>
      <c r="H75" s="30" t="s">
        <v>103</v>
      </c>
      <c r="I75" s="13" t="s">
        <v>61</v>
      </c>
      <c r="J75" s="13" t="s">
        <v>59</v>
      </c>
    </row>
    <row r="76" spans="1:10">
      <c r="A76" s="13" t="s">
        <v>77</v>
      </c>
      <c r="B76" s="30" t="s">
        <v>84</v>
      </c>
      <c r="C76" s="13" t="s">
        <v>69</v>
      </c>
      <c r="E76" s="30" t="s">
        <v>65</v>
      </c>
      <c r="F76" s="13" t="s">
        <v>88</v>
      </c>
      <c r="I76" s="13" t="s">
        <v>97</v>
      </c>
    </row>
    <row r="77" spans="1:10">
      <c r="A77" s="13" t="s">
        <v>78</v>
      </c>
      <c r="B77" s="30" t="s">
        <v>85</v>
      </c>
      <c r="C77" s="13" t="s">
        <v>70</v>
      </c>
      <c r="E77" s="30" t="s">
        <v>66</v>
      </c>
      <c r="F77" s="13" t="s">
        <v>89</v>
      </c>
      <c r="I77" s="13" t="s">
        <v>98</v>
      </c>
    </row>
    <row r="78" spans="1:10">
      <c r="A78" s="13" t="s">
        <v>79</v>
      </c>
      <c r="C78" s="13" t="s">
        <v>71</v>
      </c>
      <c r="E78" s="30" t="s">
        <v>67</v>
      </c>
      <c r="F78" s="13" t="s">
        <v>90</v>
      </c>
      <c r="I78" s="13" t="s">
        <v>99</v>
      </c>
    </row>
    <row r="79" spans="1:10">
      <c r="A79" s="13" t="s">
        <v>80</v>
      </c>
      <c r="C79" s="13" t="s">
        <v>72</v>
      </c>
      <c r="E79" s="30" t="s">
        <v>73</v>
      </c>
      <c r="F79" s="13" t="s">
        <v>91</v>
      </c>
      <c r="I79" s="13" t="s">
        <v>100</v>
      </c>
    </row>
    <row r="80" spans="1:10">
      <c r="C80" s="13" t="s">
        <v>74</v>
      </c>
      <c r="E80" s="30" t="s">
        <v>63</v>
      </c>
      <c r="F80" s="13" t="s">
        <v>92</v>
      </c>
      <c r="I80" s="13" t="s">
        <v>101</v>
      </c>
    </row>
    <row r="81" spans="5:9">
      <c r="E81" s="75" t="s">
        <v>62</v>
      </c>
      <c r="F81" s="13" t="s">
        <v>93</v>
      </c>
      <c r="I81" s="13" t="s">
        <v>102</v>
      </c>
    </row>
    <row r="82" spans="5:9">
      <c r="F82" s="13" t="s">
        <v>94</v>
      </c>
      <c r="I82" s="13" t="s">
        <v>103</v>
      </c>
    </row>
    <row r="83" spans="5:9">
      <c r="F83" s="13" t="s">
        <v>95</v>
      </c>
      <c r="I83" s="13" t="s">
        <v>104</v>
      </c>
    </row>
    <row r="84" spans="5:9">
      <c r="F84" s="13" t="s">
        <v>96</v>
      </c>
      <c r="I84" s="13" t="s">
        <v>105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95"/>
  <sheetViews>
    <sheetView showGridLines="0" showZeros="0" topLeftCell="A14" zoomScale="85" zoomScaleNormal="85" zoomScalePageLayoutView="85" workbookViewId="0">
      <selection activeCell="F30" sqref="F30:L30"/>
    </sheetView>
  </sheetViews>
  <sheetFormatPr baseColWidth="10" defaultColWidth="10.83984375" defaultRowHeight="14.4"/>
  <cols>
    <col min="1" max="1" width="26.41796875" style="38" bestFit="1" customWidth="1"/>
    <col min="2" max="2" width="52.26171875" style="50" bestFit="1"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c r="A1" s="228" t="s">
        <v>173</v>
      </c>
      <c r="B1" s="228"/>
      <c r="C1" s="228"/>
      <c r="D1" s="228"/>
      <c r="E1" s="228"/>
      <c r="F1" s="228"/>
      <c r="G1" s="228"/>
      <c r="H1" s="228"/>
      <c r="I1" s="228"/>
      <c r="J1" s="228"/>
      <c r="K1" s="228"/>
      <c r="L1" s="228"/>
      <c r="M1" s="228"/>
      <c r="N1" s="228"/>
    </row>
    <row r="2" spans="1:14" ht="20.100000000000001" customHeight="1">
      <c r="A2" s="39" t="s">
        <v>36</v>
      </c>
      <c r="B2" s="229" t="str">
        <f>'Fiche générale'!B2</f>
        <v>ISEM</v>
      </c>
      <c r="C2" s="229"/>
      <c r="D2" s="229"/>
      <c r="E2" s="229"/>
      <c r="F2" s="38"/>
      <c r="G2" s="38"/>
      <c r="H2" s="38"/>
      <c r="I2" s="38"/>
      <c r="J2" s="38"/>
      <c r="K2" s="38"/>
    </row>
    <row r="3" spans="1:14" ht="20.100000000000001" customHeight="1">
      <c r="A3" s="39" t="s">
        <v>34</v>
      </c>
      <c r="B3" s="230" t="str">
        <f>'Fiche générale'!B3:I3</f>
        <v>Gestion des ressources humaines</v>
      </c>
      <c r="C3" s="231"/>
      <c r="D3" s="231"/>
      <c r="E3" s="231"/>
      <c r="F3" s="231"/>
      <c r="G3" s="231"/>
      <c r="H3" s="231"/>
      <c r="I3" s="231"/>
      <c r="J3" s="232"/>
      <c r="K3" s="38"/>
    </row>
    <row r="4" spans="1:14" ht="20.100000000000001" customHeight="1">
      <c r="A4" s="39" t="s">
        <v>27</v>
      </c>
      <c r="B4" s="40" t="str">
        <f>'Fiche générale'!B4</f>
        <v>IMGRH18</v>
      </c>
      <c r="C4" s="41" t="s">
        <v>168</v>
      </c>
      <c r="D4" s="233"/>
      <c r="E4" s="233"/>
      <c r="F4" s="234" t="s">
        <v>35</v>
      </c>
      <c r="G4" s="235"/>
      <c r="H4" s="236"/>
      <c r="I4" s="237"/>
      <c r="J4" s="237"/>
      <c r="K4" s="237"/>
      <c r="L4" s="237"/>
      <c r="M4" s="237"/>
      <c r="N4" s="238"/>
    </row>
    <row r="5" spans="1:14" ht="20.100000000000001" customHeight="1">
      <c r="B5" s="38"/>
      <c r="C5" s="38"/>
      <c r="D5" s="38"/>
      <c r="E5" s="38"/>
      <c r="F5" s="38"/>
      <c r="G5" s="38"/>
      <c r="H5" s="38"/>
      <c r="I5" s="38"/>
      <c r="J5" s="38"/>
      <c r="K5" s="38"/>
    </row>
    <row r="6" spans="1:14" ht="20.100000000000001" customHeight="1">
      <c r="A6" s="39" t="s">
        <v>2</v>
      </c>
      <c r="B6" s="62"/>
      <c r="C6" s="41" t="s">
        <v>169</v>
      </c>
      <c r="D6" s="239"/>
      <c r="E6" s="240"/>
      <c r="F6" s="234" t="s">
        <v>3</v>
      </c>
      <c r="G6" s="235"/>
      <c r="H6" s="241"/>
      <c r="I6" s="242"/>
      <c r="J6" s="242"/>
      <c r="K6" s="242"/>
      <c r="L6" s="242"/>
      <c r="M6" s="242"/>
      <c r="N6" s="243"/>
    </row>
    <row r="7" spans="1:14" ht="20.100000000000001" customHeight="1">
      <c r="A7" s="39" t="s">
        <v>45</v>
      </c>
      <c r="B7" s="63"/>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78"/>
      <c r="C9" s="79"/>
      <c r="D9" s="43"/>
      <c r="E9" s="244" t="s">
        <v>52</v>
      </c>
      <c r="F9" s="245"/>
      <c r="G9" s="244" t="s">
        <v>47</v>
      </c>
      <c r="H9" s="245"/>
      <c r="I9"/>
      <c r="J9" s="43"/>
      <c r="K9" s="45">
        <v>1</v>
      </c>
      <c r="L9" s="43"/>
      <c r="M9" s="43"/>
      <c r="N9" s="43"/>
    </row>
    <row r="10" spans="1:14" ht="15" customHeight="1">
      <c r="B10" s="78"/>
      <c r="C10" s="79"/>
      <c r="D10" s="46"/>
      <c r="E10" s="224" t="s">
        <v>51</v>
      </c>
      <c r="F10" s="225"/>
      <c r="G10" s="226"/>
      <c r="H10" s="227"/>
      <c r="I10"/>
      <c r="J10" s="47"/>
      <c r="K10" s="47"/>
      <c r="L10" s="47"/>
      <c r="M10" s="47"/>
      <c r="N10" s="47"/>
    </row>
    <row r="11" spans="1:14" ht="15" customHeight="1">
      <c r="A11" s="48">
        <v>3</v>
      </c>
      <c r="B11" s="80"/>
      <c r="C11" s="79"/>
      <c r="D11" s="49"/>
      <c r="J11" s="38"/>
      <c r="K11" s="38"/>
      <c r="M11" s="47"/>
      <c r="N11" s="47"/>
    </row>
    <row r="12" spans="1:14" ht="15" customHeight="1">
      <c r="D12" s="49"/>
      <c r="E12" s="38"/>
      <c r="F12" s="38"/>
      <c r="G12" s="38"/>
      <c r="H12" s="38"/>
      <c r="I12" s="38"/>
      <c r="J12" s="38"/>
      <c r="K12" s="38"/>
      <c r="M12" s="47"/>
      <c r="N12" s="47"/>
    </row>
    <row r="13" spans="1:14">
      <c r="B13" s="51"/>
      <c r="C13" s="49"/>
      <c r="D13" s="49"/>
      <c r="E13" s="246"/>
      <c r="F13" s="246"/>
      <c r="G13" s="52"/>
      <c r="H13" s="49"/>
      <c r="I13" s="49"/>
    </row>
    <row r="14" spans="1:14" ht="26.25" customHeight="1">
      <c r="B14" s="51"/>
      <c r="C14" s="49"/>
      <c r="D14" s="49"/>
      <c r="E14" s="52"/>
      <c r="F14" s="52"/>
      <c r="G14" s="52"/>
      <c r="H14" s="49"/>
      <c r="I14" s="49"/>
      <c r="J14" s="247" t="s">
        <v>28</v>
      </c>
      <c r="K14" s="248"/>
      <c r="L14" s="249"/>
      <c r="M14" s="247" t="s">
        <v>29</v>
      </c>
      <c r="N14" s="249"/>
    </row>
    <row r="15" spans="1:14" ht="39.75" customHeight="1">
      <c r="C15" s="53"/>
      <c r="D15" s="53"/>
      <c r="E15" s="54"/>
      <c r="F15" s="54"/>
      <c r="G15" s="54"/>
      <c r="H15" s="54"/>
      <c r="I15" s="55"/>
      <c r="J15" s="56" t="s">
        <v>30</v>
      </c>
      <c r="K15" s="250" t="str">
        <f>IF(H17="CCI (CC Intégral)","CT pour les dispensés","Contrôle Terminal")</f>
        <v>Contrôle Terminal</v>
      </c>
      <c r="L15" s="251"/>
      <c r="M15" s="250" t="s">
        <v>31</v>
      </c>
      <c r="N15" s="251"/>
    </row>
    <row r="16" spans="1:14" s="50" customFormat="1" ht="31.2">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c r="A17" s="89" t="s">
        <v>0</v>
      </c>
      <c r="B17" s="87" t="s">
        <v>179</v>
      </c>
      <c r="C17" s="3"/>
      <c r="D17" s="4">
        <v>6</v>
      </c>
      <c r="E17" s="4">
        <v>2</v>
      </c>
      <c r="F17" s="4" t="s">
        <v>205</v>
      </c>
      <c r="G17" s="4" t="s">
        <v>205</v>
      </c>
      <c r="H17" s="4"/>
      <c r="I17" s="4"/>
      <c r="J17" s="5"/>
      <c r="K17" s="5"/>
      <c r="L17" s="5"/>
      <c r="M17" s="5"/>
      <c r="N17" s="5"/>
    </row>
    <row r="18" spans="1:15" ht="15" customHeight="1">
      <c r="A18" s="89" t="s">
        <v>48</v>
      </c>
      <c r="B18" s="177" t="s">
        <v>320</v>
      </c>
      <c r="C18" s="3"/>
      <c r="D18" s="4">
        <v>3</v>
      </c>
      <c r="E18" s="4">
        <v>1</v>
      </c>
      <c r="F18" s="4" t="s">
        <v>244</v>
      </c>
      <c r="G18" s="4" t="s">
        <v>205</v>
      </c>
      <c r="H18" s="4" t="s">
        <v>174</v>
      </c>
      <c r="I18" s="4"/>
      <c r="J18" s="2">
        <v>2</v>
      </c>
      <c r="K18" s="5"/>
      <c r="L18" s="5"/>
      <c r="M18" s="5"/>
      <c r="N18" s="5"/>
    </row>
    <row r="19" spans="1:15" s="77" customFormat="1" ht="15" customHeight="1">
      <c r="A19" s="89" t="s">
        <v>48</v>
      </c>
      <c r="B19" s="90" t="s">
        <v>180</v>
      </c>
      <c r="C19" s="76"/>
      <c r="D19" s="4">
        <v>3</v>
      </c>
      <c r="E19" s="4">
        <v>1</v>
      </c>
      <c r="F19" s="4" t="s">
        <v>244</v>
      </c>
      <c r="G19" s="4" t="s">
        <v>205</v>
      </c>
      <c r="H19" s="4" t="s">
        <v>174</v>
      </c>
      <c r="I19" s="4"/>
      <c r="J19" s="2">
        <v>2</v>
      </c>
      <c r="K19" s="4"/>
      <c r="L19" s="4"/>
      <c r="M19" s="4"/>
      <c r="N19" s="4"/>
    </row>
    <row r="20" spans="1:15" ht="15" customHeight="1">
      <c r="A20" s="89"/>
      <c r="B20" s="83"/>
      <c r="C20" s="3"/>
      <c r="D20" s="4"/>
      <c r="E20" s="4"/>
      <c r="F20" s="4"/>
      <c r="G20" s="4"/>
      <c r="H20" s="4"/>
      <c r="I20" s="4"/>
      <c r="J20" s="2"/>
      <c r="K20" s="5"/>
      <c r="L20" s="5"/>
      <c r="M20" s="5"/>
      <c r="N20" s="5"/>
    </row>
    <row r="21" spans="1:15" ht="15" customHeight="1">
      <c r="A21" s="89" t="s">
        <v>0</v>
      </c>
      <c r="B21" s="91" t="s">
        <v>181</v>
      </c>
      <c r="C21" s="3"/>
      <c r="D21" s="4">
        <v>6</v>
      </c>
      <c r="E21" s="4">
        <v>2</v>
      </c>
      <c r="F21" s="4" t="s">
        <v>205</v>
      </c>
      <c r="G21" s="4" t="s">
        <v>205</v>
      </c>
      <c r="H21" s="4"/>
      <c r="I21" s="4"/>
      <c r="J21" s="2"/>
      <c r="K21" s="5"/>
      <c r="L21" s="5"/>
      <c r="M21" s="5"/>
      <c r="N21" s="5"/>
    </row>
    <row r="22" spans="1:15" ht="14.25" customHeight="1">
      <c r="A22" s="89" t="s">
        <v>48</v>
      </c>
      <c r="B22" s="83" t="s">
        <v>182</v>
      </c>
      <c r="C22" s="3"/>
      <c r="D22" s="4">
        <v>3</v>
      </c>
      <c r="E22" s="4">
        <v>1</v>
      </c>
      <c r="F22" s="4" t="s">
        <v>244</v>
      </c>
      <c r="G22" s="4" t="s">
        <v>205</v>
      </c>
      <c r="H22" s="4" t="s">
        <v>174</v>
      </c>
      <c r="I22" s="4"/>
      <c r="J22" s="2">
        <v>2</v>
      </c>
      <c r="K22" s="5"/>
      <c r="L22" s="5"/>
      <c r="M22" s="5"/>
      <c r="N22" s="5"/>
    </row>
    <row r="23" spans="1:15" ht="15" customHeight="1">
      <c r="A23" s="89" t="s">
        <v>48</v>
      </c>
      <c r="B23" s="83" t="s">
        <v>183</v>
      </c>
      <c r="C23" s="3"/>
      <c r="D23" s="4">
        <v>3</v>
      </c>
      <c r="E23" s="4">
        <v>1</v>
      </c>
      <c r="F23" s="4" t="s">
        <v>244</v>
      </c>
      <c r="G23" s="4" t="s">
        <v>205</v>
      </c>
      <c r="H23" s="4" t="s">
        <v>174</v>
      </c>
      <c r="I23" s="4"/>
      <c r="J23" s="2">
        <v>2</v>
      </c>
      <c r="K23" s="5"/>
      <c r="L23" s="5"/>
      <c r="M23" s="5"/>
      <c r="N23" s="5"/>
    </row>
    <row r="24" spans="1:15" ht="15" customHeight="1">
      <c r="A24" s="89"/>
      <c r="B24" s="90"/>
      <c r="C24" s="6"/>
      <c r="D24" s="4"/>
      <c r="E24" s="4"/>
      <c r="F24" s="4"/>
      <c r="G24" s="4"/>
      <c r="H24" s="4"/>
      <c r="I24" s="4"/>
      <c r="J24" s="2"/>
      <c r="K24" s="5"/>
      <c r="L24" s="5"/>
      <c r="M24" s="5"/>
      <c r="N24" s="5"/>
    </row>
    <row r="25" spans="1:15" ht="15" customHeight="1">
      <c r="A25" s="89" t="s">
        <v>0</v>
      </c>
      <c r="B25" s="91" t="s">
        <v>184</v>
      </c>
      <c r="C25" s="3"/>
      <c r="D25" s="4">
        <v>6</v>
      </c>
      <c r="E25" s="4">
        <v>2</v>
      </c>
      <c r="F25" s="4" t="s">
        <v>205</v>
      </c>
      <c r="G25" s="4" t="s">
        <v>205</v>
      </c>
      <c r="H25" s="4"/>
      <c r="I25" s="4"/>
      <c r="J25" s="2"/>
      <c r="K25" s="5"/>
      <c r="L25" s="5"/>
      <c r="M25" s="5"/>
      <c r="N25" s="5"/>
    </row>
    <row r="26" spans="1:15" ht="15" customHeight="1">
      <c r="A26" s="89" t="s">
        <v>48</v>
      </c>
      <c r="B26" s="83" t="s">
        <v>185</v>
      </c>
      <c r="C26" s="3"/>
      <c r="D26" s="4">
        <v>3</v>
      </c>
      <c r="E26" s="4">
        <v>1</v>
      </c>
      <c r="F26" s="4" t="s">
        <v>244</v>
      </c>
      <c r="G26" s="4" t="s">
        <v>205</v>
      </c>
      <c r="H26" s="4" t="s">
        <v>174</v>
      </c>
      <c r="I26" s="4"/>
      <c r="J26" s="2">
        <v>2</v>
      </c>
      <c r="K26" s="5"/>
      <c r="L26" s="5"/>
      <c r="M26" s="5"/>
      <c r="N26" s="5"/>
    </row>
    <row r="27" spans="1:15" ht="15" customHeight="1">
      <c r="A27" s="89" t="s">
        <v>48</v>
      </c>
      <c r="B27" s="92" t="s">
        <v>186</v>
      </c>
      <c r="C27" s="3"/>
      <c r="D27" s="4">
        <v>3</v>
      </c>
      <c r="E27" s="4">
        <v>1</v>
      </c>
      <c r="F27" s="4" t="s">
        <v>244</v>
      </c>
      <c r="G27" s="4" t="s">
        <v>205</v>
      </c>
      <c r="H27" s="4" t="s">
        <v>174</v>
      </c>
      <c r="I27" s="4"/>
      <c r="J27" s="2">
        <v>2</v>
      </c>
      <c r="K27" s="5"/>
      <c r="L27" s="5"/>
      <c r="M27" s="5"/>
      <c r="N27" s="5"/>
    </row>
    <row r="28" spans="1:15" ht="15" customHeight="1">
      <c r="A28" s="89"/>
      <c r="B28" s="83"/>
      <c r="C28" s="3"/>
      <c r="D28" s="4"/>
      <c r="E28" s="4"/>
      <c r="F28" s="4"/>
      <c r="G28" s="4"/>
      <c r="H28" s="4"/>
      <c r="I28" s="4"/>
      <c r="J28" s="2"/>
      <c r="K28" s="5"/>
      <c r="L28" s="5"/>
      <c r="M28" s="5"/>
      <c r="N28" s="5"/>
      <c r="O28" s="44"/>
    </row>
    <row r="29" spans="1:15" ht="15" customHeight="1">
      <c r="A29" s="89" t="s">
        <v>0</v>
      </c>
      <c r="B29" s="178" t="s">
        <v>321</v>
      </c>
      <c r="C29" s="5"/>
      <c r="D29" s="4">
        <v>6</v>
      </c>
      <c r="E29" s="4">
        <v>2</v>
      </c>
      <c r="F29" s="4" t="s">
        <v>205</v>
      </c>
      <c r="G29" s="4" t="s">
        <v>205</v>
      </c>
      <c r="H29" s="4"/>
      <c r="I29" s="5"/>
      <c r="J29" s="2"/>
      <c r="K29" s="5"/>
      <c r="L29" s="5"/>
      <c r="M29" s="5"/>
      <c r="N29" s="5"/>
    </row>
    <row r="30" spans="1:15" ht="15" customHeight="1">
      <c r="A30" s="89" t="s">
        <v>48</v>
      </c>
      <c r="B30" s="154" t="s">
        <v>303</v>
      </c>
      <c r="C30" s="5"/>
      <c r="D30" s="4">
        <v>3</v>
      </c>
      <c r="E30" s="4">
        <v>1</v>
      </c>
      <c r="F30" s="4" t="s">
        <v>244</v>
      </c>
      <c r="G30" s="4" t="s">
        <v>205</v>
      </c>
      <c r="H30" s="4" t="s">
        <v>174</v>
      </c>
      <c r="I30" s="5"/>
      <c r="J30" s="2">
        <v>2</v>
      </c>
      <c r="K30" s="5"/>
      <c r="L30" s="5"/>
      <c r="M30" s="5"/>
      <c r="N30" s="5"/>
    </row>
    <row r="31" spans="1:15" ht="15" customHeight="1">
      <c r="A31" s="89" t="s">
        <v>48</v>
      </c>
      <c r="B31" s="90" t="s">
        <v>187</v>
      </c>
      <c r="C31" s="5"/>
      <c r="D31" s="4">
        <v>3</v>
      </c>
      <c r="E31" s="4">
        <v>1</v>
      </c>
      <c r="F31" s="4" t="s">
        <v>244</v>
      </c>
      <c r="G31" s="4" t="s">
        <v>205</v>
      </c>
      <c r="H31" s="4" t="s">
        <v>174</v>
      </c>
      <c r="I31" s="5"/>
      <c r="J31" s="2">
        <v>2</v>
      </c>
      <c r="K31" s="5"/>
      <c r="L31" s="5"/>
      <c r="M31" s="5"/>
      <c r="N31" s="5"/>
    </row>
    <row r="32" spans="1:15" ht="15" customHeight="1">
      <c r="A32" s="89"/>
      <c r="B32" s="90"/>
      <c r="C32" s="5"/>
      <c r="D32" s="4"/>
      <c r="E32" s="5"/>
      <c r="F32" s="5"/>
      <c r="G32" s="4"/>
      <c r="H32" s="4"/>
      <c r="I32" s="5"/>
      <c r="J32" s="2"/>
      <c r="K32" s="5"/>
      <c r="L32" s="5"/>
      <c r="M32" s="5"/>
      <c r="N32" s="5"/>
    </row>
    <row r="33" spans="1:14" ht="15.6">
      <c r="A33" s="89" t="s">
        <v>0</v>
      </c>
      <c r="B33" s="155" t="s">
        <v>188</v>
      </c>
      <c r="C33" s="3"/>
      <c r="D33" s="4">
        <v>6</v>
      </c>
      <c r="E33" s="5">
        <v>2</v>
      </c>
      <c r="F33" s="4" t="s">
        <v>205</v>
      </c>
      <c r="G33" s="4" t="s">
        <v>205</v>
      </c>
      <c r="H33" s="4"/>
      <c r="I33" s="5"/>
      <c r="J33" s="7"/>
      <c r="K33" s="5"/>
      <c r="L33" s="5"/>
      <c r="M33" s="5"/>
      <c r="N33" s="5"/>
    </row>
    <row r="34" spans="1:14" ht="15.6">
      <c r="A34" s="89" t="s">
        <v>48</v>
      </c>
      <c r="B34" s="156" t="s">
        <v>284</v>
      </c>
      <c r="C34" s="3"/>
      <c r="D34" s="4">
        <v>3</v>
      </c>
      <c r="E34" s="5">
        <v>1</v>
      </c>
      <c r="F34" s="4" t="s">
        <v>244</v>
      </c>
      <c r="G34" s="4" t="s">
        <v>205</v>
      </c>
      <c r="H34" s="4" t="s">
        <v>174</v>
      </c>
      <c r="I34" s="5"/>
      <c r="J34" s="7">
        <v>2</v>
      </c>
      <c r="K34" s="5"/>
      <c r="L34" s="5"/>
      <c r="M34" s="5"/>
      <c r="N34" s="5"/>
    </row>
    <row r="35" spans="1:14" ht="15.6">
      <c r="A35" s="89" t="s">
        <v>0</v>
      </c>
      <c r="B35" s="179" t="s">
        <v>288</v>
      </c>
      <c r="C35" s="3"/>
      <c r="D35" s="4">
        <v>3</v>
      </c>
      <c r="E35" s="5">
        <v>1</v>
      </c>
      <c r="F35" s="4" t="s">
        <v>244</v>
      </c>
      <c r="G35" s="4" t="s">
        <v>205</v>
      </c>
      <c r="H35" s="4" t="s">
        <v>174</v>
      </c>
      <c r="I35" s="5"/>
      <c r="J35" s="7">
        <v>2</v>
      </c>
      <c r="K35" s="5"/>
      <c r="L35" s="5"/>
      <c r="M35" s="5"/>
      <c r="N35" s="5"/>
    </row>
    <row r="36" spans="1:14">
      <c r="A36" s="2"/>
      <c r="B36" s="65"/>
      <c r="C36" s="3"/>
      <c r="D36" s="4"/>
      <c r="E36" s="5"/>
      <c r="F36" s="5"/>
      <c r="G36" s="5"/>
      <c r="H36" s="5"/>
      <c r="I36" s="5"/>
      <c r="J36" s="7"/>
      <c r="K36" s="5"/>
      <c r="L36" s="5"/>
      <c r="M36" s="5"/>
      <c r="N36" s="5"/>
    </row>
    <row r="37" spans="1:14">
      <c r="A37" s="141"/>
      <c r="B37" s="142"/>
      <c r="C37" s="7"/>
      <c r="D37" s="141"/>
      <c r="E37" s="2"/>
      <c r="F37" s="2"/>
      <c r="G37" s="2"/>
      <c r="H37" s="2"/>
      <c r="I37" s="2"/>
      <c r="J37" s="7"/>
      <c r="K37" s="2"/>
      <c r="L37" s="2"/>
      <c r="M37" s="2"/>
      <c r="N37" s="5"/>
    </row>
    <row r="38" spans="1:14" s="44" customFormat="1">
      <c r="A38" s="2"/>
      <c r="B38" s="143"/>
      <c r="C38" s="7"/>
      <c r="D38" s="2"/>
      <c r="E38" s="2"/>
      <c r="F38" s="2"/>
      <c r="G38" s="2"/>
      <c r="H38" s="2"/>
      <c r="I38" s="2"/>
      <c r="J38" s="7"/>
      <c r="K38" s="2"/>
      <c r="L38" s="2"/>
      <c r="M38" s="2"/>
      <c r="N38" s="5"/>
    </row>
    <row r="39" spans="1:14" s="44" customFormat="1">
      <c r="A39" s="2"/>
      <c r="B39" s="143"/>
      <c r="C39" s="7"/>
      <c r="D39" s="2"/>
      <c r="E39" s="2"/>
      <c r="F39" s="2"/>
      <c r="G39" s="2"/>
      <c r="H39" s="2"/>
      <c r="I39" s="2"/>
      <c r="J39" s="7"/>
      <c r="K39" s="2"/>
      <c r="L39" s="2"/>
      <c r="M39" s="2"/>
      <c r="N39" s="5"/>
    </row>
    <row r="40" spans="1:14" s="44" customFormat="1">
      <c r="A40" s="2"/>
      <c r="B40" s="65"/>
      <c r="C40" s="3"/>
      <c r="D40" s="4"/>
      <c r="E40" s="5"/>
      <c r="F40" s="5"/>
      <c r="G40" s="5"/>
      <c r="H40" s="5"/>
      <c r="I40" s="5"/>
      <c r="J40" s="7"/>
      <c r="K40" s="5"/>
      <c r="L40" s="5"/>
      <c r="M40" s="5"/>
      <c r="N40" s="5"/>
    </row>
    <row r="41" spans="1:14" s="44" customFormat="1" ht="18.3">
      <c r="A41" s="2"/>
      <c r="B41" s="67"/>
      <c r="C41" s="8"/>
      <c r="D41" s="4"/>
      <c r="E41" s="9"/>
      <c r="F41" s="9"/>
      <c r="G41" s="9"/>
      <c r="H41" s="9"/>
      <c r="I41" s="9"/>
      <c r="J41" s="10"/>
      <c r="K41" s="5"/>
      <c r="L41" s="5"/>
      <c r="M41" s="5"/>
      <c r="N41" s="5"/>
    </row>
    <row r="42" spans="1:14" s="44" customFormat="1" ht="16.8">
      <c r="A42" s="2"/>
      <c r="B42" s="68"/>
      <c r="C42" s="11"/>
      <c r="D42" s="4"/>
      <c r="E42" s="5"/>
      <c r="F42" s="5"/>
      <c r="G42" s="5"/>
      <c r="H42" s="5"/>
      <c r="I42" s="5"/>
      <c r="J42" s="12"/>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row r="552" spans="1:14">
      <c r="A552" s="73"/>
      <c r="B552" s="74"/>
      <c r="C552" s="74"/>
      <c r="D552" s="74"/>
      <c r="E552" s="74"/>
      <c r="F552" s="74"/>
      <c r="G552" s="74"/>
      <c r="H552" s="74"/>
      <c r="I552" s="74"/>
      <c r="J552" s="74"/>
      <c r="K552" s="74"/>
      <c r="L552" s="73"/>
      <c r="M552" s="73"/>
      <c r="N552" s="73"/>
    </row>
    <row r="553" spans="1:14">
      <c r="A553" s="73"/>
      <c r="B553" s="74"/>
      <c r="C553" s="74"/>
      <c r="D553" s="74"/>
      <c r="E553" s="74"/>
      <c r="F553" s="74"/>
      <c r="G553" s="74"/>
      <c r="H553" s="74"/>
      <c r="I553" s="74"/>
      <c r="J553" s="74"/>
      <c r="K553" s="74"/>
      <c r="L553" s="73"/>
      <c r="M553" s="73"/>
      <c r="N553" s="73"/>
    </row>
    <row r="554" spans="1:14">
      <c r="A554" s="73"/>
      <c r="B554" s="74"/>
      <c r="C554" s="74"/>
      <c r="D554" s="74"/>
      <c r="E554" s="74"/>
      <c r="F554" s="74"/>
      <c r="G554" s="74"/>
      <c r="H554" s="74"/>
      <c r="I554" s="74"/>
      <c r="J554" s="74"/>
      <c r="K554" s="74"/>
      <c r="L554" s="73"/>
      <c r="M554" s="73"/>
      <c r="N554" s="73"/>
    </row>
    <row r="555" spans="1:14">
      <c r="A555" s="73"/>
      <c r="B555" s="74"/>
      <c r="C555" s="74"/>
      <c r="D555" s="74"/>
      <c r="E555" s="74"/>
      <c r="F555" s="74"/>
      <c r="G555" s="74"/>
      <c r="H555" s="74"/>
      <c r="I555" s="74"/>
      <c r="J555" s="74"/>
      <c r="K555" s="74"/>
      <c r="L555" s="73"/>
      <c r="M555" s="73"/>
      <c r="N555" s="73"/>
    </row>
    <row r="556" spans="1:14">
      <c r="A556" s="73"/>
      <c r="B556" s="74"/>
      <c r="C556" s="74"/>
      <c r="D556" s="74"/>
      <c r="E556" s="74"/>
      <c r="F556" s="74"/>
      <c r="G556" s="74"/>
      <c r="H556" s="74"/>
      <c r="I556" s="74"/>
      <c r="J556" s="74"/>
      <c r="K556" s="74"/>
      <c r="L556" s="73"/>
      <c r="M556" s="73"/>
      <c r="N556" s="73"/>
    </row>
    <row r="557" spans="1:14">
      <c r="A557" s="73"/>
      <c r="B557" s="74"/>
      <c r="C557" s="74"/>
      <c r="D557" s="74"/>
      <c r="E557" s="74"/>
      <c r="F557" s="74"/>
      <c r="G557" s="74"/>
      <c r="H557" s="74"/>
      <c r="I557" s="74"/>
      <c r="J557" s="74"/>
      <c r="K557" s="74"/>
      <c r="L557" s="73"/>
      <c r="M557" s="73"/>
      <c r="N557" s="73"/>
    </row>
    <row r="558" spans="1:14">
      <c r="A558" s="73"/>
      <c r="B558" s="74"/>
      <c r="C558" s="74"/>
      <c r="D558" s="74"/>
      <c r="E558" s="74"/>
      <c r="F558" s="74"/>
      <c r="G558" s="74"/>
      <c r="H558" s="74"/>
      <c r="I558" s="74"/>
      <c r="J558" s="74"/>
      <c r="K558" s="74"/>
      <c r="L558" s="73"/>
      <c r="M558" s="73"/>
      <c r="N558" s="73"/>
    </row>
    <row r="559" spans="1:14">
      <c r="A559" s="73"/>
      <c r="B559" s="74"/>
      <c r="C559" s="74"/>
      <c r="D559" s="74"/>
      <c r="E559" s="74"/>
      <c r="F559" s="74"/>
      <c r="G559" s="74"/>
      <c r="H559" s="74"/>
      <c r="I559" s="74"/>
      <c r="J559" s="74"/>
      <c r="K559" s="74"/>
      <c r="L559" s="73"/>
      <c r="M559" s="73"/>
      <c r="N559" s="73"/>
    </row>
    <row r="560" spans="1:14">
      <c r="A560" s="73"/>
      <c r="B560" s="74"/>
      <c r="C560" s="74"/>
      <c r="D560" s="74"/>
      <c r="E560" s="74"/>
      <c r="F560" s="74"/>
      <c r="G560" s="74"/>
      <c r="H560" s="74"/>
      <c r="I560" s="74"/>
      <c r="J560" s="74"/>
      <c r="K560" s="74"/>
      <c r="L560" s="73"/>
      <c r="M560" s="73"/>
      <c r="N560" s="73"/>
    </row>
    <row r="561" spans="1:14">
      <c r="A561" s="73"/>
      <c r="B561" s="74"/>
      <c r="C561" s="74"/>
      <c r="D561" s="74"/>
      <c r="E561" s="74"/>
      <c r="F561" s="74"/>
      <c r="G561" s="74"/>
      <c r="H561" s="74"/>
      <c r="I561" s="74"/>
      <c r="J561" s="74"/>
      <c r="K561" s="74"/>
      <c r="L561" s="73"/>
      <c r="M561" s="73"/>
      <c r="N561" s="73"/>
    </row>
    <row r="562" spans="1:14">
      <c r="A562" s="73"/>
      <c r="B562" s="74"/>
      <c r="C562" s="74"/>
      <c r="D562" s="74"/>
      <c r="E562" s="74"/>
      <c r="F562" s="74"/>
      <c r="G562" s="74"/>
      <c r="H562" s="74"/>
      <c r="I562" s="74"/>
      <c r="J562" s="74"/>
      <c r="K562" s="74"/>
      <c r="L562" s="73"/>
      <c r="M562" s="73"/>
      <c r="N562" s="73"/>
    </row>
    <row r="563" spans="1:14">
      <c r="A563" s="73"/>
      <c r="B563" s="74"/>
      <c r="C563" s="74"/>
      <c r="D563" s="74"/>
      <c r="E563" s="74"/>
      <c r="F563" s="74"/>
      <c r="G563" s="74"/>
      <c r="H563" s="74"/>
      <c r="I563" s="74"/>
      <c r="J563" s="74"/>
      <c r="K563" s="74"/>
      <c r="L563" s="73"/>
      <c r="M563" s="73"/>
      <c r="N563" s="73"/>
    </row>
    <row r="564" spans="1:14">
      <c r="A564" s="73"/>
      <c r="B564" s="74"/>
      <c r="C564" s="74"/>
      <c r="D564" s="74"/>
      <c r="E564" s="74"/>
      <c r="F564" s="74"/>
      <c r="G564" s="74"/>
      <c r="H564" s="74"/>
      <c r="I564" s="74"/>
      <c r="J564" s="74"/>
      <c r="K564" s="74"/>
      <c r="L564" s="73"/>
      <c r="M564" s="73"/>
      <c r="N564" s="73"/>
    </row>
    <row r="565" spans="1:14">
      <c r="A565" s="73"/>
      <c r="B565" s="74"/>
      <c r="C565" s="74"/>
      <c r="D565" s="74"/>
      <c r="E565" s="74"/>
      <c r="F565" s="74"/>
      <c r="G565" s="74"/>
      <c r="H565" s="74"/>
      <c r="I565" s="74"/>
      <c r="J565" s="74"/>
      <c r="K565" s="74"/>
      <c r="L565" s="73"/>
      <c r="M565" s="73"/>
      <c r="N565" s="73"/>
    </row>
    <row r="566" spans="1:14">
      <c r="A566" s="73"/>
      <c r="B566" s="74"/>
      <c r="C566" s="74"/>
      <c r="D566" s="74"/>
      <c r="E566" s="74"/>
      <c r="F566" s="74"/>
      <c r="G566" s="74"/>
      <c r="H566" s="74"/>
      <c r="I566" s="74"/>
      <c r="J566" s="74"/>
      <c r="K566" s="74"/>
      <c r="L566" s="73"/>
      <c r="M566" s="73"/>
      <c r="N566" s="73"/>
    </row>
    <row r="567" spans="1:14">
      <c r="A567" s="73"/>
      <c r="B567" s="74"/>
      <c r="C567" s="74"/>
      <c r="D567" s="74"/>
      <c r="E567" s="74"/>
      <c r="F567" s="74"/>
      <c r="G567" s="74"/>
      <c r="H567" s="74"/>
      <c r="I567" s="74"/>
      <c r="J567" s="74"/>
      <c r="K567" s="74"/>
      <c r="L567" s="73"/>
      <c r="M567" s="73"/>
      <c r="N567" s="73"/>
    </row>
    <row r="568" spans="1:14">
      <c r="A568" s="73"/>
      <c r="B568" s="74"/>
      <c r="C568" s="74"/>
      <c r="D568" s="74"/>
      <c r="E568" s="74"/>
      <c r="F568" s="74"/>
      <c r="G568" s="74"/>
      <c r="H568" s="74"/>
      <c r="I568" s="74"/>
      <c r="J568" s="74"/>
      <c r="K568" s="74"/>
      <c r="L568" s="73"/>
      <c r="M568" s="73"/>
      <c r="N568" s="73"/>
    </row>
    <row r="569" spans="1:14">
      <c r="A569" s="73"/>
      <c r="B569" s="74"/>
      <c r="C569" s="74"/>
      <c r="D569" s="74"/>
      <c r="E569" s="74"/>
      <c r="F569" s="74"/>
      <c r="G569" s="74"/>
      <c r="H569" s="74"/>
      <c r="I569" s="74"/>
      <c r="J569" s="74"/>
      <c r="K569" s="74"/>
      <c r="L569" s="73"/>
      <c r="M569" s="73"/>
      <c r="N569" s="73"/>
    </row>
    <row r="570" spans="1:14">
      <c r="A570" s="73"/>
      <c r="B570" s="74"/>
      <c r="C570" s="74"/>
      <c r="D570" s="74"/>
      <c r="E570" s="74"/>
      <c r="F570" s="74"/>
      <c r="G570" s="74"/>
      <c r="H570" s="74"/>
      <c r="I570" s="74"/>
      <c r="J570" s="74"/>
      <c r="K570" s="74"/>
      <c r="L570" s="73"/>
      <c r="M570" s="73"/>
      <c r="N570" s="73"/>
    </row>
    <row r="571" spans="1:14">
      <c r="A571" s="73"/>
      <c r="B571" s="74"/>
      <c r="C571" s="74"/>
      <c r="D571" s="74"/>
      <c r="E571" s="74"/>
      <c r="F571" s="74"/>
      <c r="G571" s="74"/>
      <c r="H571" s="74"/>
      <c r="I571" s="74"/>
      <c r="J571" s="74"/>
      <c r="K571" s="74"/>
      <c r="L571" s="73"/>
      <c r="M571" s="73"/>
      <c r="N571" s="73"/>
    </row>
    <row r="572" spans="1:14">
      <c r="A572" s="73"/>
      <c r="B572" s="74"/>
      <c r="C572" s="74"/>
      <c r="D572" s="74"/>
      <c r="E572" s="74"/>
      <c r="F572" s="74"/>
      <c r="G572" s="74"/>
      <c r="H572" s="74"/>
      <c r="I572" s="74"/>
      <c r="J572" s="74"/>
      <c r="K572" s="74"/>
      <c r="L572" s="73"/>
      <c r="M572" s="73"/>
      <c r="N572" s="73"/>
    </row>
    <row r="573" spans="1:14">
      <c r="A573" s="73"/>
      <c r="B573" s="74"/>
      <c r="C573" s="74"/>
      <c r="D573" s="74"/>
      <c r="E573" s="74"/>
      <c r="F573" s="74"/>
      <c r="G573" s="74"/>
      <c r="H573" s="74"/>
      <c r="I573" s="74"/>
      <c r="J573" s="74"/>
      <c r="K573" s="74"/>
      <c r="L573" s="73"/>
      <c r="M573" s="73"/>
      <c r="N573" s="73"/>
    </row>
    <row r="574" spans="1:14">
      <c r="A574" s="73"/>
      <c r="B574" s="74"/>
      <c r="C574" s="74"/>
      <c r="D574" s="74"/>
      <c r="E574" s="74"/>
      <c r="F574" s="74"/>
      <c r="G574" s="74"/>
      <c r="H574" s="74"/>
      <c r="I574" s="74"/>
      <c r="J574" s="74"/>
      <c r="K574" s="74"/>
      <c r="L574" s="73"/>
      <c r="M574" s="73"/>
      <c r="N574" s="73"/>
    </row>
    <row r="575" spans="1:14">
      <c r="A575" s="73"/>
      <c r="B575" s="74"/>
      <c r="C575" s="74"/>
      <c r="D575" s="74"/>
      <c r="E575" s="74"/>
      <c r="F575" s="74"/>
      <c r="G575" s="74"/>
      <c r="H575" s="74"/>
      <c r="I575" s="74"/>
      <c r="J575" s="74"/>
      <c r="K575" s="74"/>
      <c r="L575" s="73"/>
      <c r="M575" s="73"/>
      <c r="N575" s="73"/>
    </row>
    <row r="576" spans="1:14">
      <c r="A576" s="73"/>
      <c r="B576" s="74"/>
      <c r="C576" s="74"/>
      <c r="D576" s="74"/>
      <c r="E576" s="74"/>
      <c r="F576" s="74"/>
      <c r="G576" s="74"/>
      <c r="H576" s="74"/>
      <c r="I576" s="74"/>
      <c r="J576" s="74"/>
      <c r="K576" s="74"/>
      <c r="L576" s="73"/>
      <c r="M576" s="73"/>
      <c r="N576" s="73"/>
    </row>
    <row r="577" spans="1:14">
      <c r="A577" s="73"/>
      <c r="B577" s="74"/>
      <c r="C577" s="74"/>
      <c r="D577" s="74"/>
      <c r="E577" s="74"/>
      <c r="F577" s="74"/>
      <c r="G577" s="74"/>
      <c r="H577" s="74"/>
      <c r="I577" s="74"/>
      <c r="J577" s="74"/>
      <c r="K577" s="74"/>
      <c r="L577" s="73"/>
      <c r="M577" s="73"/>
      <c r="N577" s="73"/>
    </row>
    <row r="578" spans="1:14">
      <c r="A578" s="73"/>
      <c r="B578" s="74"/>
      <c r="C578" s="74"/>
      <c r="D578" s="74"/>
      <c r="E578" s="74"/>
      <c r="F578" s="74"/>
      <c r="G578" s="74"/>
      <c r="H578" s="74"/>
      <c r="I578" s="74"/>
      <c r="J578" s="74"/>
      <c r="K578" s="74"/>
      <c r="L578" s="73"/>
      <c r="M578" s="73"/>
      <c r="N578" s="73"/>
    </row>
    <row r="579" spans="1:14">
      <c r="A579" s="73"/>
      <c r="B579" s="74"/>
      <c r="C579" s="74"/>
      <c r="D579" s="74"/>
      <c r="E579" s="74"/>
      <c r="F579" s="74"/>
      <c r="G579" s="74"/>
      <c r="H579" s="74"/>
      <c r="I579" s="74"/>
      <c r="J579" s="74"/>
      <c r="K579" s="74"/>
      <c r="L579" s="73"/>
      <c r="M579" s="73"/>
      <c r="N579" s="73"/>
    </row>
    <row r="580" spans="1:14">
      <c r="A580" s="73"/>
      <c r="B580" s="74"/>
      <c r="C580" s="74"/>
      <c r="D580" s="74"/>
      <c r="E580" s="74"/>
      <c r="F580" s="74"/>
      <c r="G580" s="74"/>
      <c r="H580" s="74"/>
      <c r="I580" s="74"/>
      <c r="J580" s="74"/>
      <c r="K580" s="74"/>
      <c r="L580" s="73"/>
      <c r="M580" s="73"/>
      <c r="N580" s="73"/>
    </row>
    <row r="581" spans="1:14">
      <c r="A581" s="73"/>
      <c r="B581" s="74"/>
      <c r="C581" s="74"/>
      <c r="D581" s="74"/>
      <c r="E581" s="74"/>
      <c r="F581" s="74"/>
      <c r="G581" s="74"/>
      <c r="H581" s="74"/>
      <c r="I581" s="74"/>
      <c r="J581" s="74"/>
      <c r="K581" s="74"/>
      <c r="L581" s="73"/>
      <c r="M581" s="73"/>
      <c r="N581" s="73"/>
    </row>
    <row r="582" spans="1:14">
      <c r="A582" s="73"/>
      <c r="B582" s="74"/>
      <c r="C582" s="74"/>
      <c r="D582" s="74"/>
      <c r="E582" s="74"/>
      <c r="F582" s="74"/>
      <c r="G582" s="74"/>
      <c r="H582" s="74"/>
      <c r="I582" s="74"/>
      <c r="J582" s="74"/>
      <c r="K582" s="74"/>
      <c r="L582" s="73"/>
      <c r="M582" s="73"/>
      <c r="N582" s="73"/>
    </row>
    <row r="583" spans="1:14">
      <c r="A583" s="73"/>
      <c r="B583" s="74"/>
      <c r="C583" s="74"/>
      <c r="D583" s="74"/>
      <c r="E583" s="74"/>
      <c r="F583" s="74"/>
      <c r="G583" s="74"/>
      <c r="H583" s="74"/>
      <c r="I583" s="74"/>
      <c r="J583" s="74"/>
      <c r="K583" s="74"/>
      <c r="L583" s="73"/>
      <c r="M583" s="73"/>
      <c r="N583" s="73"/>
    </row>
    <row r="584" spans="1:14">
      <c r="A584" s="73"/>
      <c r="B584" s="74"/>
      <c r="C584" s="74"/>
      <c r="D584" s="74"/>
      <c r="E584" s="74"/>
      <c r="F584" s="74"/>
      <c r="G584" s="74"/>
      <c r="H584" s="74"/>
      <c r="I584" s="74"/>
      <c r="J584" s="74"/>
      <c r="K584" s="74"/>
      <c r="L584" s="73"/>
      <c r="M584" s="73"/>
      <c r="N584" s="73"/>
    </row>
    <row r="585" spans="1:14">
      <c r="A585" s="73"/>
      <c r="B585" s="74"/>
      <c r="C585" s="74"/>
      <c r="D585" s="74"/>
      <c r="E585" s="74"/>
      <c r="F585" s="74"/>
      <c r="G585" s="74"/>
      <c r="H585" s="74"/>
      <c r="I585" s="74"/>
      <c r="J585" s="74"/>
      <c r="K585" s="74"/>
      <c r="L585" s="73"/>
      <c r="M585" s="73"/>
      <c r="N585" s="73"/>
    </row>
    <row r="586" spans="1:14">
      <c r="A586" s="73"/>
      <c r="B586" s="74"/>
      <c r="C586" s="74"/>
      <c r="D586" s="74"/>
      <c r="E586" s="74"/>
      <c r="F586" s="74"/>
      <c r="G586" s="74"/>
      <c r="H586" s="74"/>
      <c r="I586" s="74"/>
      <c r="J586" s="74"/>
      <c r="K586" s="74"/>
      <c r="L586" s="73"/>
      <c r="M586" s="73"/>
      <c r="N586" s="73"/>
    </row>
    <row r="587" spans="1:14">
      <c r="A587" s="73"/>
      <c r="B587" s="74"/>
      <c r="C587" s="74"/>
      <c r="D587" s="74"/>
      <c r="E587" s="74"/>
      <c r="F587" s="74"/>
      <c r="G587" s="74"/>
      <c r="H587" s="74"/>
      <c r="I587" s="74"/>
      <c r="J587" s="74"/>
      <c r="K587" s="74"/>
      <c r="L587" s="73"/>
      <c r="M587" s="73"/>
      <c r="N587" s="73"/>
    </row>
    <row r="588" spans="1:14">
      <c r="A588" s="73"/>
      <c r="B588" s="74"/>
      <c r="C588" s="74"/>
      <c r="D588" s="74"/>
      <c r="E588" s="74"/>
      <c r="F588" s="74"/>
      <c r="G588" s="74"/>
      <c r="H588" s="74"/>
      <c r="I588" s="74"/>
      <c r="J588" s="74"/>
      <c r="K588" s="74"/>
      <c r="L588" s="73"/>
      <c r="M588" s="73"/>
      <c r="N588" s="73"/>
    </row>
    <row r="589" spans="1:14">
      <c r="A589" s="73"/>
      <c r="B589" s="74"/>
      <c r="C589" s="74"/>
      <c r="D589" s="74"/>
      <c r="E589" s="74"/>
      <c r="F589" s="74"/>
      <c r="G589" s="74"/>
      <c r="H589" s="74"/>
      <c r="I589" s="74"/>
      <c r="J589" s="74"/>
      <c r="K589" s="74"/>
      <c r="L589" s="73"/>
      <c r="M589" s="73"/>
      <c r="N589" s="73"/>
    </row>
    <row r="590" spans="1:14">
      <c r="A590" s="73"/>
      <c r="B590" s="74"/>
      <c r="C590" s="74"/>
      <c r="D590" s="74"/>
      <c r="E590" s="74"/>
      <c r="F590" s="74"/>
      <c r="G590" s="74"/>
      <c r="H590" s="74"/>
      <c r="I590" s="74"/>
      <c r="J590" s="74"/>
      <c r="K590" s="74"/>
      <c r="L590" s="73"/>
      <c r="M590" s="73"/>
      <c r="N590" s="73"/>
    </row>
    <row r="591" spans="1:14">
      <c r="A591" s="73"/>
      <c r="B591" s="74"/>
      <c r="C591" s="74"/>
      <c r="D591" s="74"/>
      <c r="E591" s="74"/>
      <c r="F591" s="74"/>
      <c r="G591" s="74"/>
      <c r="H591" s="74"/>
      <c r="I591" s="74"/>
      <c r="J591" s="74"/>
      <c r="K591" s="74"/>
      <c r="L591" s="73"/>
      <c r="M591" s="73"/>
      <c r="N591" s="73"/>
    </row>
    <row r="592" spans="1:14">
      <c r="A592" s="73"/>
      <c r="B592" s="74"/>
      <c r="C592" s="74"/>
      <c r="D592" s="74"/>
      <c r="E592" s="74"/>
      <c r="F592" s="74"/>
      <c r="G592" s="74"/>
      <c r="H592" s="74"/>
      <c r="I592" s="74"/>
      <c r="J592" s="74"/>
      <c r="K592" s="74"/>
      <c r="L592" s="73"/>
      <c r="M592" s="73"/>
      <c r="N592" s="73"/>
    </row>
    <row r="593" spans="1:14">
      <c r="A593" s="73"/>
      <c r="B593" s="74"/>
      <c r="C593" s="74"/>
      <c r="D593" s="74"/>
      <c r="E593" s="74"/>
      <c r="F593" s="74"/>
      <c r="G593" s="74"/>
      <c r="H593" s="74"/>
      <c r="I593" s="74"/>
      <c r="J593" s="74"/>
      <c r="K593" s="74"/>
      <c r="L593" s="73"/>
      <c r="M593" s="73"/>
      <c r="N593" s="73"/>
    </row>
    <row r="594" spans="1:14">
      <c r="A594" s="73"/>
      <c r="B594" s="74"/>
      <c r="C594" s="74"/>
      <c r="D594" s="74"/>
      <c r="E594" s="74"/>
      <c r="F594" s="74"/>
      <c r="G594" s="74"/>
      <c r="H594" s="74"/>
      <c r="I594" s="74"/>
      <c r="J594" s="74"/>
      <c r="K594" s="74"/>
      <c r="L594" s="73"/>
      <c r="M594" s="73"/>
      <c r="N594" s="73"/>
    </row>
    <row r="595" spans="1:14">
      <c r="A595" s="73"/>
      <c r="B595" s="74"/>
      <c r="C595" s="74"/>
      <c r="D595" s="74"/>
      <c r="E595" s="74"/>
      <c r="F595" s="74"/>
      <c r="G595" s="74"/>
      <c r="H595" s="74"/>
      <c r="I595" s="74"/>
      <c r="J595" s="74"/>
      <c r="K595" s="74"/>
      <c r="L595" s="73"/>
      <c r="M595" s="73"/>
      <c r="N595" s="73"/>
    </row>
  </sheetData>
  <sheetProtection algorithmName="SHA-512" hashValue="E8L8BTrmSZrGWJaKtSDIGuYRsBFCnaP8e69pInSueki6p8l35BEKAn8nn4x/sVftHe65ZBS7s07fLc5x/Syg2g==" saltValue="MONPJq4aOYR6abJj12cMxg=="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E9 G9 A16:N16">
    <cfRule type="expression" dxfId="120" priority="9">
      <formula>$A$11=2</formula>
    </cfRule>
    <cfRule type="expression" dxfId="119" priority="10">
      <formula>$A$11=3</formula>
    </cfRule>
    <cfRule type="expression" dxfId="118" priority="11">
      <formula>$A$11=1</formula>
    </cfRule>
  </conditionalFormatting>
  <conditionalFormatting sqref="I17:I36 K17:L36 K40:L52 I40:I52">
    <cfRule type="expression" dxfId="117" priority="8">
      <formula>$H17="CCI (CC Intégral)"</formula>
    </cfRule>
  </conditionalFormatting>
  <conditionalFormatting sqref="I17:J36 I40:J52">
    <cfRule type="expression" dxfId="116" priority="7">
      <formula>$H17="CT (Contrôle terminal)"</formula>
    </cfRule>
  </conditionalFormatting>
  <conditionalFormatting sqref="K15:L16">
    <cfRule type="expression" dxfId="115" priority="3">
      <formula>$H$17="CCI (CC Intégral)"</formula>
    </cfRule>
  </conditionalFormatting>
  <conditionalFormatting sqref="I37:I39 K37:L39">
    <cfRule type="expression" dxfId="114" priority="2">
      <formula>$H37="CCI (CC Intégral)"</formula>
    </cfRule>
  </conditionalFormatting>
  <conditionalFormatting sqref="I37:J39">
    <cfRule type="expression" dxfId="113" priority="1">
      <formula>$H37="CT (Contrôle terminal)"</formula>
    </cfRule>
  </conditionalFormatting>
  <dataValidations count="4">
    <dataValidation type="list" allowBlank="1" showInputMessage="1" showErrorMessage="1" sqref="M17:M52 K17:K52" xr:uid="{00000000-0002-0000-0100-000000000000}">
      <formula1>Nature_contrôle</formula1>
    </dataValidation>
    <dataValidation type="list" allowBlank="1" showInputMessage="1" showErrorMessage="1" sqref="H17:H52" xr:uid="{00000000-0002-0000-0100-000001000000}">
      <formula1>Type_contrôle</formula1>
    </dataValidation>
    <dataValidation type="list" allowBlank="1" showInputMessage="1" showErrorMessage="1" sqref="A17:A52" xr:uid="{00000000-0002-0000-0100-000002000000}">
      <formula1>Nat_ELP</formula1>
    </dataValidation>
    <dataValidation type="list" allowBlank="1" showInputMessage="1" showErrorMessage="1" sqref="F17:G52" xr:uid="{00000000-0002-0000-0100-000003000000}">
      <formula1>"Oui,Non"</formula1>
    </dataValidation>
  </dataValidations>
  <printOptions horizontalCentered="1"/>
  <pageMargins left="0.25" right="0.25" top="0.75" bottom="0.75" header="0.3" footer="0.3"/>
  <pageSetup paperSize="9" scale="5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 id="{D6620899-8FD5-4480-BB3A-00CBC195B98E}">
            <xm:f>'Fiche générale'!$B$5="Session unique"</xm:f>
            <x14:dxf>
              <fill>
                <patternFill>
                  <bgColor theme="1"/>
                </patternFill>
              </fill>
            </x14:dxf>
          </x14:cfRule>
          <x14:cfRule type="expression" priority="6" id="{D31FD503-BCB6-4FE4-9D7B-963FEFCE07DE}">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576"/>
  <sheetViews>
    <sheetView showGridLines="0" showZeros="0" topLeftCell="A13" zoomScale="85" zoomScaleNormal="85" zoomScalePageLayoutView="85" workbookViewId="0">
      <selection activeCell="D27" sqref="D27"/>
    </sheetView>
  </sheetViews>
  <sheetFormatPr baseColWidth="10" defaultColWidth="10.83984375" defaultRowHeight="14.4"/>
  <cols>
    <col min="1" max="1" width="26.41796875" style="38" bestFit="1" customWidth="1"/>
    <col min="2" max="2" width="52.26171875" style="50" bestFit="1"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c r="A1" s="228" t="s">
        <v>173</v>
      </c>
      <c r="B1" s="228"/>
      <c r="C1" s="228"/>
      <c r="D1" s="228"/>
      <c r="E1" s="228"/>
      <c r="F1" s="228"/>
      <c r="G1" s="228"/>
      <c r="H1" s="228"/>
      <c r="I1" s="228"/>
      <c r="J1" s="228"/>
      <c r="K1" s="228"/>
      <c r="L1" s="228"/>
      <c r="M1" s="228"/>
      <c r="N1" s="228"/>
    </row>
    <row r="2" spans="1:14" ht="20.100000000000001" customHeight="1">
      <c r="A2" s="39" t="s">
        <v>36</v>
      </c>
      <c r="B2" s="229" t="str">
        <f>'Fiche générale'!B2</f>
        <v>ISEM</v>
      </c>
      <c r="C2" s="229"/>
      <c r="D2" s="229"/>
      <c r="E2" s="229"/>
      <c r="F2" s="38"/>
      <c r="G2" s="38"/>
      <c r="H2" s="38"/>
      <c r="I2" s="38"/>
      <c r="J2" s="38"/>
      <c r="K2" s="38"/>
    </row>
    <row r="3" spans="1:14" ht="20.100000000000001" customHeight="1">
      <c r="A3" s="39" t="s">
        <v>34</v>
      </c>
      <c r="B3" s="230" t="str">
        <f>'Fiche générale'!B3:I3</f>
        <v>Gestion des ressources humaines</v>
      </c>
      <c r="C3" s="231"/>
      <c r="D3" s="231"/>
      <c r="E3" s="231"/>
      <c r="F3" s="231"/>
      <c r="G3" s="231"/>
      <c r="H3" s="231"/>
      <c r="I3" s="231"/>
      <c r="J3" s="232"/>
      <c r="K3" s="38"/>
    </row>
    <row r="4" spans="1:14" ht="20.100000000000001" customHeight="1">
      <c r="A4" s="39" t="s">
        <v>27</v>
      </c>
      <c r="B4" s="40" t="str">
        <f>'Fiche générale'!B4</f>
        <v>IMGRH18</v>
      </c>
      <c r="C4" s="41" t="s">
        <v>168</v>
      </c>
      <c r="D4" s="233"/>
      <c r="E4" s="233"/>
      <c r="F4" s="234" t="s">
        <v>35</v>
      </c>
      <c r="G4" s="235"/>
      <c r="H4" s="236"/>
      <c r="I4" s="237"/>
      <c r="J4" s="237"/>
      <c r="K4" s="237"/>
      <c r="L4" s="237"/>
      <c r="M4" s="237"/>
      <c r="N4" s="238"/>
    </row>
    <row r="5" spans="1:14" ht="20.100000000000001" customHeight="1">
      <c r="B5" s="38"/>
      <c r="C5" s="38"/>
      <c r="D5" s="38"/>
      <c r="E5" s="38"/>
      <c r="F5" s="38"/>
      <c r="G5" s="38"/>
      <c r="H5" s="38"/>
      <c r="I5" s="38"/>
      <c r="J5" s="38"/>
      <c r="K5" s="38"/>
    </row>
    <row r="6" spans="1:14" ht="20.100000000000001" customHeight="1">
      <c r="A6" s="39" t="s">
        <v>2</v>
      </c>
      <c r="B6" s="62"/>
      <c r="C6" s="41" t="s">
        <v>169</v>
      </c>
      <c r="D6" s="239"/>
      <c r="E6" s="240"/>
      <c r="F6" s="234" t="s">
        <v>3</v>
      </c>
      <c r="G6" s="235"/>
      <c r="H6" s="241"/>
      <c r="I6" s="242"/>
      <c r="J6" s="242"/>
      <c r="K6" s="242"/>
      <c r="L6" s="242"/>
      <c r="M6" s="242"/>
      <c r="N6" s="243"/>
    </row>
    <row r="7" spans="1:14" ht="20.100000000000001" customHeight="1">
      <c r="A7" s="39" t="s">
        <v>45</v>
      </c>
      <c r="B7" s="63"/>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78"/>
      <c r="C9" s="79"/>
      <c r="D9" s="43"/>
      <c r="E9" s="244" t="s">
        <v>52</v>
      </c>
      <c r="F9" s="245"/>
      <c r="G9" s="244" t="s">
        <v>47</v>
      </c>
      <c r="H9" s="245"/>
      <c r="I9"/>
      <c r="J9" s="43"/>
      <c r="K9" s="45">
        <v>1</v>
      </c>
      <c r="L9" s="43"/>
      <c r="M9" s="43"/>
      <c r="N9" s="43"/>
    </row>
    <row r="10" spans="1:14" ht="15" customHeight="1">
      <c r="B10" s="78"/>
      <c r="C10" s="79"/>
      <c r="D10" s="46"/>
      <c r="E10" s="224" t="s">
        <v>51</v>
      </c>
      <c r="F10" s="225"/>
      <c r="G10" s="226"/>
      <c r="H10" s="227"/>
      <c r="I10"/>
      <c r="J10" s="47"/>
      <c r="K10" s="47"/>
      <c r="L10" s="47"/>
      <c r="M10" s="47"/>
      <c r="N10" s="47"/>
    </row>
    <row r="11" spans="1:14" ht="15" customHeight="1">
      <c r="A11" s="48">
        <v>3</v>
      </c>
      <c r="B11" s="80"/>
      <c r="C11" s="79"/>
      <c r="D11" s="49"/>
      <c r="J11" s="38"/>
      <c r="K11" s="38"/>
      <c r="M11" s="47"/>
      <c r="N11" s="47"/>
    </row>
    <row r="12" spans="1:14" ht="15" customHeight="1">
      <c r="D12" s="49"/>
      <c r="E12" s="38"/>
      <c r="F12" s="38"/>
      <c r="G12" s="38"/>
      <c r="H12" s="38"/>
      <c r="I12" s="38"/>
      <c r="J12" s="38"/>
      <c r="K12" s="38"/>
      <c r="M12" s="47"/>
      <c r="N12" s="47"/>
    </row>
    <row r="13" spans="1:14">
      <c r="B13" s="51"/>
      <c r="C13" s="49"/>
      <c r="D13" s="49"/>
      <c r="E13" s="246"/>
      <c r="F13" s="246"/>
      <c r="G13" s="72"/>
      <c r="H13" s="49"/>
      <c r="I13" s="49"/>
    </row>
    <row r="14" spans="1:14" ht="26.25" customHeight="1">
      <c r="B14" s="51"/>
      <c r="C14" s="49"/>
      <c r="D14" s="49"/>
      <c r="E14" s="72"/>
      <c r="F14" s="72"/>
      <c r="G14" s="72"/>
      <c r="H14" s="49"/>
      <c r="I14" s="49"/>
      <c r="J14" s="247" t="s">
        <v>28</v>
      </c>
      <c r="K14" s="248"/>
      <c r="L14" s="249"/>
      <c r="M14" s="247" t="s">
        <v>29</v>
      </c>
      <c r="N14" s="249"/>
    </row>
    <row r="15" spans="1:14" ht="39.75" customHeight="1">
      <c r="C15" s="53"/>
      <c r="D15" s="53"/>
      <c r="E15" s="54"/>
      <c r="F15" s="54"/>
      <c r="G15" s="54"/>
      <c r="H15" s="54"/>
      <c r="I15" s="55"/>
      <c r="J15" s="56" t="s">
        <v>30</v>
      </c>
      <c r="K15" s="250" t="str">
        <f>IF(H17="CCI (CC Intégral)","CT pour les dispensés","Contrôle Terminal")</f>
        <v>Contrôle Terminal</v>
      </c>
      <c r="L15" s="251"/>
      <c r="M15" s="250" t="s">
        <v>31</v>
      </c>
      <c r="N15" s="251"/>
    </row>
    <row r="16" spans="1:14" s="50" customFormat="1" ht="31.2">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c r="A17" s="112" t="s">
        <v>0</v>
      </c>
      <c r="B17" s="87" t="s">
        <v>189</v>
      </c>
      <c r="C17" s="3"/>
      <c r="D17" s="125">
        <v>3</v>
      </c>
      <c r="E17" s="4">
        <v>2</v>
      </c>
      <c r="F17" s="4" t="s">
        <v>205</v>
      </c>
      <c r="G17" s="4" t="s">
        <v>205</v>
      </c>
      <c r="H17" s="4"/>
      <c r="I17" s="4"/>
      <c r="J17" s="5"/>
      <c r="K17" s="5"/>
      <c r="L17" s="5"/>
      <c r="M17" s="5"/>
      <c r="N17" s="5"/>
    </row>
    <row r="18" spans="1:15" ht="15" customHeight="1">
      <c r="A18" s="99" t="s">
        <v>48</v>
      </c>
      <c r="B18" s="122" t="s">
        <v>191</v>
      </c>
      <c r="C18" s="3"/>
      <c r="D18" s="4">
        <v>1.5</v>
      </c>
      <c r="E18" s="4">
        <v>1</v>
      </c>
      <c r="F18" s="4" t="s">
        <v>244</v>
      </c>
      <c r="G18" s="4" t="s">
        <v>205</v>
      </c>
      <c r="H18" s="4" t="s">
        <v>174</v>
      </c>
      <c r="I18" s="4"/>
      <c r="J18" s="5">
        <v>2</v>
      </c>
      <c r="K18" s="5"/>
      <c r="L18" s="5"/>
      <c r="M18" s="5"/>
      <c r="N18" s="5"/>
    </row>
    <row r="19" spans="1:15" ht="15" customHeight="1">
      <c r="A19" s="99" t="s">
        <v>48</v>
      </c>
      <c r="B19" s="122" t="s">
        <v>192</v>
      </c>
      <c r="C19" s="3"/>
      <c r="D19" s="4">
        <v>1.5</v>
      </c>
      <c r="E19" s="4">
        <v>1</v>
      </c>
      <c r="F19" s="4" t="s">
        <v>244</v>
      </c>
      <c r="G19" s="4" t="s">
        <v>205</v>
      </c>
      <c r="H19" s="4" t="s">
        <v>174</v>
      </c>
      <c r="I19" s="4"/>
      <c r="J19" s="5">
        <v>2</v>
      </c>
      <c r="K19" s="5"/>
      <c r="L19" s="5"/>
      <c r="M19" s="5"/>
      <c r="N19" s="5"/>
    </row>
    <row r="20" spans="1:15" ht="15" customHeight="1">
      <c r="A20" s="119"/>
      <c r="B20" s="123"/>
      <c r="C20" s="120"/>
      <c r="D20" s="120"/>
      <c r="E20" s="120"/>
      <c r="F20" s="120"/>
      <c r="G20" s="120"/>
      <c r="H20" s="120"/>
      <c r="I20" s="120"/>
      <c r="J20" s="120"/>
      <c r="K20" s="120"/>
      <c r="L20" s="121"/>
      <c r="M20" s="121"/>
      <c r="N20" s="73"/>
    </row>
    <row r="21" spans="1:15" ht="15" customHeight="1">
      <c r="A21" s="118"/>
      <c r="B21" s="122"/>
      <c r="C21" s="3"/>
      <c r="D21" s="4"/>
      <c r="E21" s="4"/>
      <c r="F21" s="4"/>
      <c r="G21" s="4"/>
      <c r="H21" s="4"/>
      <c r="I21" s="4"/>
      <c r="J21" s="2"/>
      <c r="K21" s="5"/>
      <c r="L21" s="5"/>
      <c r="M21" s="5"/>
      <c r="N21" s="5"/>
    </row>
    <row r="22" spans="1:15" ht="15" customHeight="1">
      <c r="A22" s="112" t="s">
        <v>0</v>
      </c>
      <c r="B22" s="87" t="s">
        <v>193</v>
      </c>
      <c r="C22" s="3"/>
      <c r="D22" s="182">
        <v>6</v>
      </c>
      <c r="E22" s="4">
        <v>3</v>
      </c>
      <c r="F22" s="4" t="s">
        <v>205</v>
      </c>
      <c r="G22" s="4" t="s">
        <v>205</v>
      </c>
      <c r="H22" s="4"/>
      <c r="I22" s="4"/>
      <c r="J22" s="2"/>
      <c r="K22" s="5"/>
      <c r="L22" s="5"/>
      <c r="M22" s="5"/>
      <c r="N22" s="5"/>
    </row>
    <row r="23" spans="1:15" ht="15" customHeight="1">
      <c r="A23" s="99" t="s">
        <v>48</v>
      </c>
      <c r="B23" s="122" t="s">
        <v>194</v>
      </c>
      <c r="C23" s="3"/>
      <c r="D23" s="4">
        <v>1</v>
      </c>
      <c r="E23" s="4">
        <v>1</v>
      </c>
      <c r="F23" s="4" t="s">
        <v>244</v>
      </c>
      <c r="G23" s="4" t="s">
        <v>205</v>
      </c>
      <c r="H23" s="4" t="s">
        <v>174</v>
      </c>
      <c r="I23" s="4"/>
      <c r="J23" s="2">
        <v>2</v>
      </c>
      <c r="K23" s="5"/>
      <c r="L23" s="5"/>
      <c r="M23" s="5"/>
      <c r="N23" s="5"/>
    </row>
    <row r="24" spans="1:15" ht="15" customHeight="1">
      <c r="A24" s="99" t="s">
        <v>48</v>
      </c>
      <c r="B24" s="122" t="s">
        <v>195</v>
      </c>
      <c r="C24" s="6"/>
      <c r="D24" s="4">
        <v>1</v>
      </c>
      <c r="E24" s="4">
        <v>1</v>
      </c>
      <c r="F24" s="4" t="s">
        <v>244</v>
      </c>
      <c r="G24" s="4" t="s">
        <v>205</v>
      </c>
      <c r="H24" s="4" t="s">
        <v>174</v>
      </c>
      <c r="I24" s="4"/>
      <c r="J24" s="2">
        <v>2</v>
      </c>
      <c r="K24" s="5"/>
      <c r="L24" s="5"/>
      <c r="M24" s="5"/>
      <c r="N24" s="5"/>
    </row>
    <row r="25" spans="1:15" ht="15" customHeight="1">
      <c r="A25" s="99" t="s">
        <v>48</v>
      </c>
      <c r="B25" s="129" t="s">
        <v>304</v>
      </c>
      <c r="C25" s="6"/>
      <c r="D25" s="4">
        <v>1</v>
      </c>
      <c r="E25" s="4">
        <v>1</v>
      </c>
      <c r="F25" s="4" t="s">
        <v>244</v>
      </c>
      <c r="G25" s="4" t="s">
        <v>205</v>
      </c>
      <c r="H25" s="4" t="s">
        <v>174</v>
      </c>
      <c r="I25" s="4"/>
      <c r="J25" s="2"/>
      <c r="K25" s="5"/>
      <c r="L25" s="5"/>
      <c r="M25" s="5"/>
      <c r="N25" s="5"/>
    </row>
    <row r="26" spans="1:15" ht="15" customHeight="1">
      <c r="A26" s="99"/>
      <c r="B26" s="122"/>
      <c r="C26" s="3"/>
      <c r="D26" s="4"/>
      <c r="E26" s="4"/>
      <c r="F26" s="4"/>
      <c r="G26" s="4"/>
      <c r="H26" s="4"/>
      <c r="I26" s="4"/>
      <c r="J26" s="2"/>
      <c r="K26" s="5"/>
      <c r="L26" s="5"/>
      <c r="M26" s="5"/>
      <c r="N26" s="5"/>
    </row>
    <row r="27" spans="1:15" ht="15" customHeight="1">
      <c r="A27" s="112" t="s">
        <v>0</v>
      </c>
      <c r="B27" s="87" t="s">
        <v>196</v>
      </c>
      <c r="C27" s="3"/>
      <c r="D27" s="182">
        <v>3</v>
      </c>
      <c r="E27" s="4">
        <v>2</v>
      </c>
      <c r="F27" s="4" t="s">
        <v>205</v>
      </c>
      <c r="G27" s="4" t="s">
        <v>205</v>
      </c>
      <c r="H27" s="4"/>
      <c r="I27" s="4"/>
      <c r="J27" s="2"/>
      <c r="K27" s="5"/>
      <c r="L27" s="5"/>
      <c r="M27" s="5"/>
      <c r="N27" s="5"/>
    </row>
    <row r="28" spans="1:15" ht="15" customHeight="1">
      <c r="A28" s="99" t="s">
        <v>48</v>
      </c>
      <c r="B28" s="122" t="s">
        <v>197</v>
      </c>
      <c r="C28" s="3"/>
      <c r="D28" s="4">
        <v>3</v>
      </c>
      <c r="E28" s="4">
        <v>1</v>
      </c>
      <c r="F28" s="4" t="s">
        <v>244</v>
      </c>
      <c r="G28" s="4" t="s">
        <v>205</v>
      </c>
      <c r="H28" s="4" t="s">
        <v>174</v>
      </c>
      <c r="I28" s="4"/>
      <c r="J28" s="2">
        <v>2</v>
      </c>
      <c r="K28" s="5"/>
      <c r="L28" s="5"/>
      <c r="M28" s="5"/>
      <c r="N28" s="5"/>
    </row>
    <row r="29" spans="1:15" ht="15" customHeight="1">
      <c r="A29" s="99" t="s">
        <v>48</v>
      </c>
      <c r="B29" s="122" t="s">
        <v>190</v>
      </c>
      <c r="C29" s="3"/>
      <c r="D29" s="4">
        <v>3</v>
      </c>
      <c r="E29" s="4">
        <v>1</v>
      </c>
      <c r="F29" s="4" t="s">
        <v>244</v>
      </c>
      <c r="G29" s="4" t="s">
        <v>205</v>
      </c>
      <c r="H29" s="4" t="s">
        <v>174</v>
      </c>
      <c r="I29" s="4"/>
      <c r="J29" s="2">
        <v>2</v>
      </c>
      <c r="K29" s="5"/>
      <c r="L29" s="5"/>
      <c r="M29" s="5"/>
      <c r="N29" s="5"/>
      <c r="O29" s="44"/>
    </row>
    <row r="30" spans="1:15" ht="15" customHeight="1">
      <c r="A30" s="99"/>
      <c r="B30" s="122"/>
      <c r="C30" s="5"/>
      <c r="D30" s="4"/>
      <c r="E30" s="5"/>
      <c r="F30" s="5"/>
      <c r="G30" s="5"/>
      <c r="H30" s="5"/>
      <c r="I30" s="5"/>
      <c r="J30" s="2"/>
      <c r="K30" s="5"/>
      <c r="L30" s="5"/>
      <c r="M30" s="5"/>
      <c r="N30" s="5"/>
    </row>
    <row r="31" spans="1:15" ht="15" customHeight="1">
      <c r="A31" s="112" t="s">
        <v>0</v>
      </c>
      <c r="B31" s="87" t="s">
        <v>198</v>
      </c>
      <c r="C31" s="5"/>
      <c r="D31" s="125">
        <v>12</v>
      </c>
      <c r="E31" s="166">
        <v>6</v>
      </c>
      <c r="F31" s="5" t="s">
        <v>205</v>
      </c>
      <c r="G31" s="5" t="s">
        <v>205</v>
      </c>
      <c r="H31" s="5"/>
      <c r="I31" s="5"/>
      <c r="J31" s="2"/>
      <c r="K31" s="5"/>
      <c r="L31" s="5"/>
      <c r="M31" s="5"/>
      <c r="N31" s="5"/>
    </row>
    <row r="32" spans="1:15" ht="15" customHeight="1">
      <c r="A32" s="99" t="s">
        <v>48</v>
      </c>
      <c r="B32" s="129" t="s">
        <v>305</v>
      </c>
      <c r="C32" s="5"/>
      <c r="D32" s="4">
        <v>8</v>
      </c>
      <c r="E32" s="166">
        <v>5</v>
      </c>
      <c r="F32" s="5" t="s">
        <v>244</v>
      </c>
      <c r="G32" s="5" t="s">
        <v>205</v>
      </c>
      <c r="H32" s="5" t="s">
        <v>175</v>
      </c>
      <c r="I32" s="5"/>
      <c r="J32" s="2"/>
      <c r="K32" s="5" t="s">
        <v>17</v>
      </c>
      <c r="L32" s="5"/>
      <c r="M32" s="5"/>
      <c r="N32" s="5"/>
    </row>
    <row r="33" spans="1:14" ht="15" customHeight="1">
      <c r="A33" s="99" t="s">
        <v>48</v>
      </c>
      <c r="B33" s="162" t="s">
        <v>301</v>
      </c>
      <c r="C33" s="5"/>
      <c r="D33" s="4">
        <v>2</v>
      </c>
      <c r="E33" s="181">
        <v>1</v>
      </c>
      <c r="F33" s="4" t="s">
        <v>244</v>
      </c>
      <c r="G33" s="4" t="s">
        <v>205</v>
      </c>
      <c r="H33" s="4" t="s">
        <v>174</v>
      </c>
      <c r="I33" s="5"/>
      <c r="J33" s="2">
        <v>2</v>
      </c>
      <c r="K33" s="5"/>
      <c r="L33" s="5"/>
      <c r="M33" s="5"/>
      <c r="N33" s="5"/>
    </row>
    <row r="34" spans="1:14" ht="15" customHeight="1">
      <c r="A34" s="99" t="s">
        <v>48</v>
      </c>
      <c r="B34" s="154" t="s">
        <v>302</v>
      </c>
      <c r="C34" s="5"/>
      <c r="D34" s="4">
        <v>2</v>
      </c>
      <c r="E34" s="166">
        <v>1</v>
      </c>
      <c r="F34" s="4" t="s">
        <v>244</v>
      </c>
      <c r="G34" s="4" t="s">
        <v>205</v>
      </c>
      <c r="H34" s="4" t="s">
        <v>174</v>
      </c>
      <c r="I34" s="5"/>
      <c r="J34" s="2">
        <v>2</v>
      </c>
      <c r="K34" s="5"/>
      <c r="L34" s="5"/>
      <c r="M34" s="5"/>
      <c r="N34" s="5"/>
    </row>
    <row r="35" spans="1:14" ht="15.6">
      <c r="A35" s="99" t="s">
        <v>48</v>
      </c>
      <c r="B35" s="129" t="s">
        <v>306</v>
      </c>
      <c r="C35" s="3"/>
      <c r="D35" s="4"/>
      <c r="E35" s="5"/>
      <c r="F35" s="5"/>
      <c r="G35" s="5"/>
      <c r="H35" s="5"/>
      <c r="I35" s="5"/>
      <c r="J35" s="7"/>
      <c r="K35" s="5"/>
      <c r="L35" s="5"/>
      <c r="M35" s="5"/>
      <c r="N35" s="5"/>
    </row>
    <row r="36" spans="1:14" ht="15.6">
      <c r="A36" s="99" t="s">
        <v>48</v>
      </c>
      <c r="B36" s="163" t="s">
        <v>307</v>
      </c>
      <c r="C36" s="3"/>
      <c r="D36" s="4"/>
      <c r="E36" s="5"/>
      <c r="F36" s="5"/>
      <c r="G36" s="5"/>
      <c r="H36" s="5"/>
      <c r="I36" s="5"/>
      <c r="J36" s="7"/>
      <c r="K36" s="5"/>
      <c r="L36" s="5"/>
      <c r="M36" s="5"/>
      <c r="N36" s="5"/>
    </row>
    <row r="37" spans="1:14" ht="15.6">
      <c r="A37" s="99" t="s">
        <v>48</v>
      </c>
      <c r="B37" s="122" t="s">
        <v>199</v>
      </c>
      <c r="C37" s="3"/>
      <c r="D37" s="4"/>
      <c r="E37" s="5"/>
      <c r="F37" s="5"/>
      <c r="G37" s="5"/>
      <c r="H37" s="5"/>
      <c r="I37" s="5"/>
      <c r="J37" s="7"/>
      <c r="K37" s="5"/>
      <c r="L37" s="5"/>
      <c r="M37" s="5"/>
      <c r="N37" s="5"/>
    </row>
    <row r="38" spans="1:14">
      <c r="A38" s="73"/>
      <c r="B38" s="74"/>
      <c r="C38" s="3"/>
      <c r="D38" s="4"/>
      <c r="E38" s="5"/>
      <c r="F38" s="5"/>
      <c r="G38" s="5"/>
      <c r="H38" s="5"/>
      <c r="I38" s="5"/>
      <c r="J38" s="7"/>
      <c r="K38" s="5"/>
      <c r="L38" s="5"/>
      <c r="M38" s="5"/>
      <c r="N38" s="5"/>
    </row>
    <row r="39" spans="1:14" ht="15.6">
      <c r="A39" s="99"/>
      <c r="B39" s="124"/>
      <c r="C39" s="3"/>
      <c r="D39" s="4"/>
      <c r="E39" s="5"/>
      <c r="F39" s="5"/>
      <c r="G39" s="5"/>
      <c r="H39" s="5"/>
      <c r="I39" s="5"/>
      <c r="J39" s="7"/>
      <c r="K39" s="5"/>
      <c r="L39" s="5"/>
      <c r="M39" s="5"/>
      <c r="N39" s="5"/>
    </row>
    <row r="40" spans="1:14" s="44" customFormat="1" ht="15.6">
      <c r="A40" s="157" t="s">
        <v>0</v>
      </c>
      <c r="B40" s="180" t="s">
        <v>322</v>
      </c>
      <c r="C40" s="3"/>
      <c r="D40" s="125">
        <v>6</v>
      </c>
      <c r="E40" s="166">
        <v>5</v>
      </c>
      <c r="F40" s="5" t="s">
        <v>205</v>
      </c>
      <c r="G40" s="5" t="s">
        <v>205</v>
      </c>
      <c r="H40" s="5" t="s">
        <v>174</v>
      </c>
      <c r="I40" s="5"/>
      <c r="J40" s="7">
        <v>2</v>
      </c>
      <c r="K40" s="5"/>
      <c r="L40" s="5"/>
      <c r="M40" s="5"/>
      <c r="N40" s="5"/>
    </row>
    <row r="41" spans="1:14" s="44" customFormat="1" ht="15.6">
      <c r="A41" s="89" t="s">
        <v>48</v>
      </c>
      <c r="B41" s="158" t="s">
        <v>200</v>
      </c>
      <c r="C41" s="3"/>
      <c r="D41" s="4">
        <v>1.5</v>
      </c>
      <c r="E41" s="5">
        <v>1</v>
      </c>
      <c r="F41" s="5" t="s">
        <v>244</v>
      </c>
      <c r="G41" s="5" t="s">
        <v>205</v>
      </c>
      <c r="H41" s="5" t="s">
        <v>174</v>
      </c>
      <c r="I41" s="5"/>
      <c r="J41" s="7">
        <v>2</v>
      </c>
      <c r="K41" s="5"/>
      <c r="L41" s="5"/>
      <c r="M41" s="5"/>
      <c r="N41" s="5"/>
    </row>
    <row r="42" spans="1:14" s="44" customFormat="1" ht="15.6">
      <c r="A42" s="89" t="s">
        <v>48</v>
      </c>
      <c r="B42" s="158" t="s">
        <v>201</v>
      </c>
      <c r="C42" s="3"/>
      <c r="D42" s="4">
        <v>1</v>
      </c>
      <c r="E42" s="5">
        <v>1</v>
      </c>
      <c r="F42" s="5" t="s">
        <v>244</v>
      </c>
      <c r="G42" s="5" t="s">
        <v>205</v>
      </c>
      <c r="H42" s="5" t="s">
        <v>174</v>
      </c>
      <c r="I42" s="5"/>
      <c r="J42" s="7">
        <v>2</v>
      </c>
      <c r="K42" s="5"/>
      <c r="L42" s="5"/>
      <c r="M42" s="5"/>
      <c r="N42" s="5"/>
    </row>
    <row r="43" spans="1:14" s="44" customFormat="1" ht="18.3">
      <c r="A43" s="159" t="s">
        <v>48</v>
      </c>
      <c r="B43" s="158" t="s">
        <v>202</v>
      </c>
      <c r="C43" s="8"/>
      <c r="D43" s="4">
        <v>1</v>
      </c>
      <c r="E43" s="5">
        <v>1</v>
      </c>
      <c r="F43" s="5" t="s">
        <v>244</v>
      </c>
      <c r="G43" s="5" t="s">
        <v>205</v>
      </c>
      <c r="H43" s="5" t="s">
        <v>174</v>
      </c>
      <c r="I43" s="9"/>
      <c r="J43" s="7">
        <v>2</v>
      </c>
      <c r="K43" s="5"/>
      <c r="L43" s="5"/>
      <c r="M43" s="5"/>
      <c r="N43" s="5"/>
    </row>
    <row r="44" spans="1:14" s="44" customFormat="1" ht="16.8">
      <c r="A44" s="159" t="s">
        <v>48</v>
      </c>
      <c r="B44" s="158" t="s">
        <v>203</v>
      </c>
      <c r="C44" s="11"/>
      <c r="D44" s="4">
        <v>1.5</v>
      </c>
      <c r="E44" s="5">
        <v>1</v>
      </c>
      <c r="F44" s="5" t="s">
        <v>244</v>
      </c>
      <c r="G44" s="5" t="s">
        <v>205</v>
      </c>
      <c r="H44" s="5" t="s">
        <v>174</v>
      </c>
      <c r="I44" s="5"/>
      <c r="J44" s="7">
        <v>2</v>
      </c>
      <c r="K44" s="5"/>
      <c r="L44" s="5"/>
      <c r="M44" s="5"/>
      <c r="N44" s="5"/>
    </row>
    <row r="45" spans="1:14" s="44" customFormat="1" ht="15.6">
      <c r="A45" s="159" t="s">
        <v>48</v>
      </c>
      <c r="B45" s="160" t="s">
        <v>283</v>
      </c>
      <c r="C45" s="3"/>
      <c r="D45" s="4">
        <v>1</v>
      </c>
      <c r="E45" s="5">
        <v>1</v>
      </c>
      <c r="F45" s="5" t="s">
        <v>244</v>
      </c>
      <c r="G45" s="5" t="s">
        <v>205</v>
      </c>
      <c r="H45" s="5" t="s">
        <v>174</v>
      </c>
      <c r="I45" s="5"/>
      <c r="J45" s="7">
        <v>2</v>
      </c>
      <c r="K45" s="5"/>
      <c r="L45" s="5"/>
      <c r="M45" s="5"/>
      <c r="N45" s="5"/>
    </row>
    <row r="46" spans="1:14" s="44" customFormat="1">
      <c r="A46" s="2"/>
      <c r="B46" s="65"/>
      <c r="C46" s="3"/>
      <c r="D46" s="4"/>
      <c r="E46" s="5"/>
      <c r="F46" s="5"/>
      <c r="G46" s="5"/>
      <c r="H46" s="5"/>
      <c r="I46" s="5"/>
      <c r="J46" s="7"/>
      <c r="K46" s="5"/>
      <c r="L46" s="5"/>
      <c r="M46" s="5"/>
      <c r="N46" s="5"/>
    </row>
    <row r="47" spans="1:14" s="44" customFormat="1">
      <c r="A47" s="141"/>
      <c r="B47" s="141"/>
      <c r="C47" s="2"/>
      <c r="D47" s="141"/>
      <c r="E47" s="2"/>
      <c r="F47" s="2"/>
      <c r="G47" s="2"/>
      <c r="H47" s="2"/>
      <c r="I47" s="2"/>
      <c r="J47" s="2"/>
      <c r="K47" s="2"/>
      <c r="L47" s="2"/>
      <c r="M47" s="5"/>
      <c r="N47" s="5"/>
    </row>
    <row r="48" spans="1:14" s="44" customFormat="1">
      <c r="A48" s="2"/>
      <c r="B48" s="143"/>
      <c r="C48" s="7"/>
      <c r="D48" s="2"/>
      <c r="E48" s="2"/>
      <c r="F48" s="2"/>
      <c r="G48" s="2"/>
      <c r="H48" s="2"/>
      <c r="I48" s="2"/>
      <c r="J48" s="7"/>
      <c r="K48" s="2"/>
      <c r="L48" s="2"/>
      <c r="M48" s="5"/>
      <c r="N48" s="5"/>
    </row>
    <row r="49" spans="1:14" s="44" customFormat="1">
      <c r="A49" s="2"/>
      <c r="B49" s="143"/>
      <c r="C49" s="7"/>
      <c r="D49" s="2"/>
      <c r="E49" s="2"/>
      <c r="F49" s="2"/>
      <c r="G49" s="2"/>
      <c r="H49" s="2"/>
      <c r="I49" s="2"/>
      <c r="J49" s="7"/>
      <c r="K49" s="2"/>
      <c r="L49" s="2"/>
      <c r="M49" s="5"/>
      <c r="N49" s="5"/>
    </row>
    <row r="50" spans="1:14" s="44" customFormat="1">
      <c r="A50" s="2"/>
      <c r="B50" s="161"/>
      <c r="C50" s="7"/>
      <c r="D50" s="2"/>
      <c r="E50" s="2"/>
      <c r="F50" s="2"/>
      <c r="G50" s="2"/>
      <c r="H50" s="2"/>
      <c r="I50" s="2"/>
      <c r="J50" s="7"/>
      <c r="K50" s="2"/>
      <c r="L50" s="2"/>
      <c r="M50" s="5"/>
      <c r="N50" s="5"/>
    </row>
    <row r="51" spans="1:14" s="44" customFormat="1">
      <c r="A51" s="2"/>
      <c r="B51" s="161"/>
      <c r="C51" s="7"/>
      <c r="D51" s="2"/>
      <c r="E51" s="2"/>
      <c r="F51" s="2"/>
      <c r="G51" s="2"/>
      <c r="H51" s="2"/>
      <c r="I51" s="2"/>
      <c r="J51" s="7"/>
      <c r="K51" s="2"/>
      <c r="L51" s="2"/>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s="44" customFormat="1">
      <c r="A54" s="2"/>
      <c r="B54" s="65"/>
      <c r="C54" s="3"/>
      <c r="D54" s="4"/>
      <c r="E54" s="5"/>
      <c r="F54" s="5"/>
      <c r="G54" s="5"/>
      <c r="H54" s="5"/>
      <c r="I54" s="5"/>
      <c r="J54" s="7"/>
      <c r="K54" s="5"/>
      <c r="L54" s="5"/>
      <c r="M54" s="5"/>
      <c r="N54" s="5"/>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row r="552" spans="1:14">
      <c r="A552" s="73"/>
      <c r="B552" s="74"/>
      <c r="C552" s="74"/>
      <c r="D552" s="74"/>
      <c r="E552" s="74"/>
      <c r="F552" s="74"/>
      <c r="G552" s="74"/>
      <c r="H552" s="74"/>
      <c r="I552" s="74"/>
      <c r="J552" s="74"/>
      <c r="K552" s="74"/>
      <c r="L552" s="73"/>
      <c r="M552" s="73"/>
      <c r="N552" s="73"/>
    </row>
    <row r="553" spans="1:14">
      <c r="A553" s="73"/>
      <c r="B553" s="74"/>
      <c r="C553" s="74"/>
      <c r="D553" s="74"/>
      <c r="E553" s="74"/>
      <c r="F553" s="74"/>
      <c r="G553" s="74"/>
      <c r="H553" s="74"/>
      <c r="I553" s="74"/>
      <c r="J553" s="74"/>
      <c r="K553" s="74"/>
      <c r="L553" s="73"/>
      <c r="M553" s="73"/>
      <c r="N553" s="73"/>
    </row>
    <row r="554" spans="1:14">
      <c r="A554" s="73"/>
      <c r="B554" s="74"/>
      <c r="C554" s="74"/>
      <c r="D554" s="74"/>
      <c r="E554" s="74"/>
      <c r="F554" s="74"/>
      <c r="G554" s="74"/>
      <c r="H554" s="74"/>
      <c r="I554" s="74"/>
      <c r="J554" s="74"/>
      <c r="K554" s="74"/>
      <c r="L554" s="73"/>
      <c r="M554" s="73"/>
      <c r="N554" s="73"/>
    </row>
    <row r="555" spans="1:14">
      <c r="A555" s="73"/>
      <c r="B555" s="74"/>
      <c r="C555" s="74"/>
      <c r="D555" s="74"/>
      <c r="E555" s="74"/>
      <c r="F555" s="74"/>
      <c r="G555" s="74"/>
      <c r="H555" s="74"/>
      <c r="I555" s="74"/>
      <c r="J555" s="74"/>
      <c r="K555" s="74"/>
      <c r="L555" s="73"/>
      <c r="M555" s="73"/>
      <c r="N555" s="73"/>
    </row>
    <row r="556" spans="1:14">
      <c r="A556" s="73"/>
      <c r="B556" s="74"/>
      <c r="C556" s="74"/>
      <c r="D556" s="74"/>
      <c r="E556" s="74"/>
      <c r="F556" s="74"/>
      <c r="G556" s="74"/>
      <c r="H556" s="74"/>
      <c r="I556" s="74"/>
      <c r="J556" s="74"/>
      <c r="K556" s="74"/>
      <c r="L556" s="73"/>
      <c r="M556" s="73"/>
      <c r="N556" s="73"/>
    </row>
    <row r="557" spans="1:14">
      <c r="A557" s="73"/>
      <c r="B557" s="74"/>
      <c r="C557" s="74"/>
      <c r="D557" s="74"/>
      <c r="E557" s="74"/>
      <c r="F557" s="74"/>
      <c r="G557" s="74"/>
      <c r="H557" s="74"/>
      <c r="I557" s="74"/>
      <c r="J557" s="74"/>
      <c r="K557" s="74"/>
      <c r="L557" s="73"/>
      <c r="M557" s="73"/>
      <c r="N557" s="73"/>
    </row>
    <row r="558" spans="1:14">
      <c r="A558" s="73"/>
      <c r="B558" s="74"/>
      <c r="C558" s="74"/>
      <c r="D558" s="74"/>
      <c r="E558" s="74"/>
      <c r="F558" s="74"/>
      <c r="G558" s="74"/>
      <c r="H558" s="74"/>
      <c r="I558" s="74"/>
      <c r="J558" s="74"/>
      <c r="K558" s="74"/>
      <c r="L558" s="73"/>
      <c r="M558" s="73"/>
      <c r="N558" s="73"/>
    </row>
    <row r="559" spans="1:14">
      <c r="A559" s="73"/>
      <c r="B559" s="74"/>
      <c r="C559" s="74"/>
      <c r="D559" s="74"/>
      <c r="E559" s="74"/>
      <c r="F559" s="74"/>
      <c r="G559" s="74"/>
      <c r="H559" s="74"/>
      <c r="I559" s="74"/>
      <c r="J559" s="74"/>
      <c r="K559" s="74"/>
      <c r="L559" s="73"/>
      <c r="M559" s="73"/>
      <c r="N559" s="73"/>
    </row>
    <row r="560" spans="1:14">
      <c r="A560" s="73"/>
      <c r="B560" s="74"/>
      <c r="C560" s="74"/>
      <c r="D560" s="74"/>
      <c r="E560" s="74"/>
      <c r="F560" s="74"/>
      <c r="G560" s="74"/>
      <c r="H560" s="74"/>
      <c r="I560" s="74"/>
      <c r="J560" s="74"/>
      <c r="K560" s="74"/>
      <c r="L560" s="73"/>
      <c r="M560" s="73"/>
      <c r="N560" s="73"/>
    </row>
    <row r="561" spans="1:14">
      <c r="A561" s="73"/>
      <c r="B561" s="74"/>
      <c r="C561" s="74"/>
      <c r="D561" s="74"/>
      <c r="E561" s="74"/>
      <c r="F561" s="74"/>
      <c r="G561" s="74"/>
      <c r="H561" s="74"/>
      <c r="I561" s="74"/>
      <c r="J561" s="74"/>
      <c r="K561" s="74"/>
      <c r="L561" s="73"/>
      <c r="M561" s="73"/>
      <c r="N561" s="73"/>
    </row>
    <row r="562" spans="1:14">
      <c r="A562" s="73"/>
      <c r="B562" s="74"/>
      <c r="C562" s="74"/>
      <c r="D562" s="74"/>
      <c r="E562" s="74"/>
      <c r="F562" s="74"/>
      <c r="G562" s="74"/>
      <c r="H562" s="74"/>
      <c r="I562" s="74"/>
      <c r="J562" s="74"/>
      <c r="K562" s="74"/>
      <c r="L562" s="73"/>
      <c r="M562" s="73"/>
      <c r="N562" s="73"/>
    </row>
    <row r="563" spans="1:14">
      <c r="A563" s="73"/>
      <c r="B563" s="74"/>
      <c r="C563" s="74"/>
      <c r="D563" s="74"/>
      <c r="E563" s="74"/>
      <c r="F563" s="74"/>
      <c r="G563" s="74"/>
      <c r="H563" s="74"/>
      <c r="I563" s="74"/>
      <c r="J563" s="74"/>
      <c r="K563" s="74"/>
      <c r="L563" s="73"/>
      <c r="M563" s="73"/>
      <c r="N563" s="73"/>
    </row>
    <row r="564" spans="1:14">
      <c r="A564" s="73"/>
      <c r="B564" s="74"/>
      <c r="C564" s="74"/>
      <c r="D564" s="74"/>
      <c r="E564" s="74"/>
      <c r="F564" s="74"/>
      <c r="G564" s="74"/>
      <c r="H564" s="74"/>
      <c r="I564" s="74"/>
      <c r="J564" s="74"/>
      <c r="K564" s="74"/>
      <c r="L564" s="73"/>
      <c r="M564" s="73"/>
      <c r="N564" s="73"/>
    </row>
    <row r="565" spans="1:14">
      <c r="A565" s="73"/>
      <c r="B565" s="74"/>
      <c r="C565" s="74"/>
      <c r="D565" s="74"/>
      <c r="E565" s="74"/>
      <c r="F565" s="74"/>
      <c r="G565" s="74"/>
      <c r="H565" s="74"/>
      <c r="I565" s="74"/>
      <c r="J565" s="74"/>
      <c r="K565" s="74"/>
      <c r="L565" s="73"/>
      <c r="M565" s="73"/>
      <c r="N565" s="73"/>
    </row>
    <row r="566" spans="1:14">
      <c r="A566" s="73"/>
      <c r="B566" s="74"/>
      <c r="C566" s="74"/>
      <c r="D566" s="74"/>
      <c r="E566" s="74"/>
      <c r="F566" s="74"/>
      <c r="G566" s="74"/>
      <c r="H566" s="74"/>
      <c r="I566" s="74"/>
      <c r="J566" s="74"/>
      <c r="K566" s="74"/>
      <c r="L566" s="73"/>
      <c r="M566" s="73"/>
      <c r="N566" s="73"/>
    </row>
    <row r="567" spans="1:14">
      <c r="A567" s="73"/>
      <c r="B567" s="74"/>
      <c r="C567" s="74"/>
      <c r="D567" s="74"/>
      <c r="E567" s="74"/>
      <c r="F567" s="74"/>
      <c r="G567" s="74"/>
      <c r="H567" s="74"/>
      <c r="I567" s="74"/>
      <c r="J567" s="74"/>
      <c r="K567" s="74"/>
      <c r="L567" s="73"/>
      <c r="M567" s="73"/>
      <c r="N567" s="73"/>
    </row>
    <row r="568" spans="1:14">
      <c r="A568" s="73"/>
      <c r="B568" s="74"/>
      <c r="C568" s="74"/>
      <c r="D568" s="74"/>
      <c r="E568" s="74"/>
      <c r="F568" s="74"/>
      <c r="G568" s="74"/>
      <c r="H568" s="74"/>
      <c r="I568" s="74"/>
      <c r="J568" s="74"/>
      <c r="K568" s="74"/>
      <c r="L568" s="73"/>
      <c r="M568" s="73"/>
      <c r="N568" s="73"/>
    </row>
    <row r="569" spans="1:14">
      <c r="A569" s="73"/>
      <c r="B569" s="74"/>
      <c r="C569" s="74"/>
      <c r="D569" s="74"/>
      <c r="E569" s="74"/>
      <c r="F569" s="74"/>
      <c r="G569" s="74"/>
      <c r="H569" s="74"/>
      <c r="I569" s="74"/>
      <c r="J569" s="74"/>
      <c r="K569" s="74"/>
      <c r="L569" s="73"/>
      <c r="M569" s="73"/>
      <c r="N569" s="73"/>
    </row>
    <row r="570" spans="1:14">
      <c r="A570" s="73"/>
      <c r="B570" s="74"/>
      <c r="C570" s="74"/>
      <c r="D570" s="74"/>
      <c r="E570" s="74"/>
      <c r="F570" s="74"/>
      <c r="G570" s="74"/>
      <c r="H570" s="74"/>
      <c r="I570" s="74"/>
      <c r="J570" s="74"/>
      <c r="K570" s="74"/>
      <c r="L570" s="73"/>
      <c r="M570" s="73"/>
      <c r="N570" s="73"/>
    </row>
    <row r="571" spans="1:14">
      <c r="A571" s="73"/>
      <c r="B571" s="74"/>
      <c r="C571" s="74"/>
      <c r="D571" s="74"/>
      <c r="E571" s="74"/>
      <c r="F571" s="74"/>
      <c r="G571" s="74"/>
      <c r="H571" s="74"/>
      <c r="I571" s="74"/>
      <c r="J571" s="74"/>
      <c r="K571" s="74"/>
      <c r="L571" s="73"/>
      <c r="M571" s="73"/>
      <c r="N571" s="73"/>
    </row>
    <row r="572" spans="1:14">
      <c r="A572" s="73"/>
      <c r="B572" s="74"/>
      <c r="C572" s="74"/>
      <c r="D572" s="74"/>
      <c r="E572" s="74"/>
      <c r="F572" s="74"/>
      <c r="G572" s="74"/>
      <c r="H572" s="74"/>
      <c r="I572" s="74"/>
      <c r="J572" s="74"/>
      <c r="K572" s="74"/>
      <c r="L572" s="73"/>
      <c r="M572" s="73"/>
      <c r="N572" s="73"/>
    </row>
    <row r="573" spans="1:14">
      <c r="A573" s="73"/>
      <c r="B573" s="74"/>
      <c r="C573" s="74"/>
      <c r="D573" s="74"/>
      <c r="E573" s="74"/>
      <c r="F573" s="74"/>
      <c r="G573" s="74"/>
      <c r="H573" s="74"/>
      <c r="I573" s="74"/>
      <c r="J573" s="74"/>
      <c r="K573" s="74"/>
      <c r="L573" s="73"/>
      <c r="M573" s="73"/>
      <c r="N573" s="73"/>
    </row>
    <row r="574" spans="1:14">
      <c r="A574" s="73"/>
      <c r="B574" s="74"/>
      <c r="C574" s="74"/>
      <c r="D574" s="74"/>
      <c r="E574" s="74"/>
      <c r="F574" s="74"/>
      <c r="G574" s="74"/>
      <c r="H574" s="74"/>
      <c r="I574" s="74"/>
      <c r="J574" s="74"/>
      <c r="K574" s="74"/>
      <c r="L574" s="73"/>
      <c r="M574" s="73"/>
      <c r="N574" s="73"/>
    </row>
    <row r="575" spans="1:14">
      <c r="A575" s="73"/>
      <c r="B575" s="74"/>
      <c r="C575" s="74"/>
      <c r="D575" s="74"/>
      <c r="E575" s="74"/>
      <c r="F575" s="74"/>
      <c r="G575" s="74"/>
      <c r="H575" s="74"/>
      <c r="I575" s="74"/>
      <c r="J575" s="74"/>
      <c r="K575" s="74"/>
      <c r="L575" s="73"/>
      <c r="M575" s="73"/>
      <c r="N575" s="73"/>
    </row>
    <row r="576" spans="1:14">
      <c r="A576" s="73"/>
      <c r="B576" s="74"/>
      <c r="C576" s="74"/>
      <c r="D576" s="74"/>
      <c r="E576" s="74"/>
      <c r="F576" s="74"/>
      <c r="G576" s="74"/>
      <c r="H576" s="74"/>
      <c r="I576" s="74"/>
      <c r="J576" s="74"/>
      <c r="K576" s="74"/>
      <c r="L576" s="73"/>
      <c r="M576" s="73"/>
      <c r="N576" s="73"/>
    </row>
  </sheetData>
  <sheetProtection algorithmName="SHA-512" hashValue="esSPnpeq95Yxge6lbYuHBe3sF78JcB2oDwJiAKw9pzwAwRavqnYGSQyvfTjyrXGlQZrPThZDC0+Y2RbHJfyoYA==" saltValue="F5c5qB0xjxksRRY2+TaWwQ=="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110" priority="12">
      <formula>$A$11=2</formula>
    </cfRule>
    <cfRule type="expression" dxfId="109" priority="13">
      <formula>$A$11=3</formula>
    </cfRule>
    <cfRule type="expression" dxfId="108" priority="14">
      <formula>$A$11=1</formula>
    </cfRule>
  </conditionalFormatting>
  <conditionalFormatting sqref="I21:I32 I17:I19 K21:L32 K17:L19 K50:L54 I50:I54 K35:L46 I35:I46">
    <cfRule type="expression" dxfId="107" priority="11">
      <formula>$H17="CCI (CC Intégral)"</formula>
    </cfRule>
  </conditionalFormatting>
  <conditionalFormatting sqref="I21:J32 I17:J19 I50:J54 I35:J46">
    <cfRule type="expression" dxfId="106" priority="10">
      <formula>$H17="CT (Contrôle terminal)"</formula>
    </cfRule>
  </conditionalFormatting>
  <conditionalFormatting sqref="K15:L16">
    <cfRule type="expression" dxfId="105" priority="7">
      <formula>$H$17="CCI (CC Intégral)"</formula>
    </cfRule>
  </conditionalFormatting>
  <conditionalFormatting sqref="I47:I49 K47:L49">
    <cfRule type="expression" dxfId="104" priority="6">
      <formula>$H47="CCI (CC Intégral)"</formula>
    </cfRule>
  </conditionalFormatting>
  <conditionalFormatting sqref="I47:J49">
    <cfRule type="expression" dxfId="103" priority="5">
      <formula>$H47="CT (Contrôle terminal)"</formula>
    </cfRule>
  </conditionalFormatting>
  <conditionalFormatting sqref="I34 K34:L34">
    <cfRule type="expression" dxfId="102" priority="4">
      <formula>$H34="CCI (CC Intégral)"</formula>
    </cfRule>
  </conditionalFormatting>
  <conditionalFormatting sqref="I34:J34">
    <cfRule type="expression" dxfId="101" priority="3">
      <formula>$H34="CT (Contrôle terminal)"</formula>
    </cfRule>
  </conditionalFormatting>
  <conditionalFormatting sqref="I33 K33:L33">
    <cfRule type="expression" dxfId="100" priority="2">
      <formula>$H33="CCI (CC Intégral)"</formula>
    </cfRule>
  </conditionalFormatting>
  <conditionalFormatting sqref="I33:J33">
    <cfRule type="expression" dxfId="99" priority="1">
      <formula>$H33="CT (Contrôle terminal)"</formula>
    </cfRule>
  </conditionalFormatting>
  <dataValidations count="4">
    <dataValidation type="list" allowBlank="1" showInputMessage="1" showErrorMessage="1" sqref="A18:A19 A21:A31 A34:A37 A39:A54" xr:uid="{00000000-0002-0000-0200-000001000000}">
      <formula1>Nat_ELP</formula1>
    </dataValidation>
    <dataValidation type="list" allowBlank="1" showInputMessage="1" showErrorMessage="1" sqref="F21:G54 F17:G19" xr:uid="{00000000-0002-0000-0200-000000000000}">
      <formula1>"Oui,Non"</formula1>
    </dataValidation>
    <dataValidation type="list" allowBlank="1" showInputMessage="1" showErrorMessage="1" sqref="H21:H54 H17:H19" xr:uid="{00000000-0002-0000-0200-000002000000}">
      <formula1>Type_contrôle</formula1>
    </dataValidation>
    <dataValidation type="list" allowBlank="1" showInputMessage="1" showErrorMessage="1" sqref="M21:M54 K17:K19 K21:K54 M17:M19" xr:uid="{00000000-0002-0000-02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6321"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56322"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56323"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D3F58337-5349-405B-8349-7FB9F7BE0BED}">
            <xm:f>'Fiche générale'!$B$5="Session unique"</xm:f>
            <x14:dxf>
              <fill>
                <patternFill>
                  <bgColor theme="1"/>
                </patternFill>
              </fill>
            </x14:dxf>
          </x14:cfRule>
          <x14:cfRule type="expression" priority="9" id="{403614AE-C9F3-46D5-B155-402C857A2C2C}">
            <xm:f>'\Volumes\Mes Documents\DEVE\Cellule APOGEE\2018 MODULO\MCC\D:\Volumes\Mes Documents\DEVE\Cellule APOGEE\2018 MODULO\MCC\[Modèle MCC-LP.xlsx]Fiche générale'!#REF!="Session unique"</xm:f>
            <x14:dxf>
              <fill>
                <patternFill>
                  <bgColor theme="1"/>
                </patternFill>
              </fill>
            </x14:dxf>
          </x14:cfRule>
          <xm:sqref>M21:N54 M14:N19</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CAEBF-ABF2-B044-BF40-9C796E489736}">
  <dimension ref="A1:O639"/>
  <sheetViews>
    <sheetView showGridLines="0" showZeros="0" topLeftCell="A11" zoomScale="86" zoomScaleNormal="86" zoomScalePageLayoutView="85" workbookViewId="0">
      <selection activeCell="A33" sqref="A33:I33"/>
    </sheetView>
  </sheetViews>
  <sheetFormatPr baseColWidth="10" defaultColWidth="10.83984375" defaultRowHeight="14.4"/>
  <cols>
    <col min="1" max="1" width="26.41796875" style="38" bestFit="1" customWidth="1"/>
    <col min="2" max="2" width="58" style="50"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c r="A1" s="228" t="s">
        <v>173</v>
      </c>
      <c r="B1" s="228"/>
      <c r="C1" s="228"/>
      <c r="D1" s="228"/>
      <c r="E1" s="228"/>
      <c r="F1" s="228"/>
      <c r="G1" s="228"/>
      <c r="H1" s="228"/>
      <c r="I1" s="228"/>
      <c r="J1" s="228"/>
      <c r="K1" s="228"/>
      <c r="L1" s="228"/>
      <c r="M1" s="228"/>
      <c r="N1" s="228"/>
    </row>
    <row r="2" spans="1:14" ht="20.100000000000001" customHeight="1">
      <c r="A2" s="39" t="s">
        <v>36</v>
      </c>
      <c r="B2" s="229" t="str">
        <f>'Fiche générale'!B2</f>
        <v>ISEM</v>
      </c>
      <c r="C2" s="229"/>
      <c r="D2" s="229"/>
      <c r="E2" s="229"/>
      <c r="F2" s="38"/>
      <c r="G2" s="38"/>
      <c r="H2" s="38"/>
      <c r="I2" s="38"/>
      <c r="J2" s="38"/>
      <c r="K2" s="38"/>
    </row>
    <row r="3" spans="1:14" ht="20.100000000000001" customHeight="1">
      <c r="A3" s="39" t="s">
        <v>34</v>
      </c>
      <c r="B3" s="230" t="str">
        <f>'Fiche générale'!B3:I3</f>
        <v>Gestion des ressources humaines</v>
      </c>
      <c r="C3" s="231"/>
      <c r="D3" s="231"/>
      <c r="E3" s="231"/>
      <c r="F3" s="231"/>
      <c r="G3" s="231"/>
      <c r="H3" s="231"/>
      <c r="I3" s="231"/>
      <c r="J3" s="232"/>
      <c r="K3" s="38"/>
    </row>
    <row r="4" spans="1:14" ht="20.100000000000001" customHeight="1">
      <c r="A4" s="39" t="s">
        <v>27</v>
      </c>
      <c r="B4" s="40" t="str">
        <f>'Fiche générale'!B4</f>
        <v>IMGRH18</v>
      </c>
      <c r="C4" s="41" t="s">
        <v>168</v>
      </c>
      <c r="D4" s="233"/>
      <c r="E4" s="233"/>
      <c r="F4" s="234" t="s">
        <v>35</v>
      </c>
      <c r="G4" s="235"/>
      <c r="H4" s="236"/>
      <c r="I4" s="237"/>
      <c r="J4" s="237"/>
      <c r="K4" s="237"/>
      <c r="L4" s="237"/>
      <c r="M4" s="237"/>
      <c r="N4" s="238"/>
    </row>
    <row r="5" spans="1:14" ht="20.100000000000001" customHeight="1">
      <c r="B5" s="38"/>
      <c r="C5" s="38"/>
      <c r="D5" s="38"/>
      <c r="E5" s="38"/>
      <c r="F5" s="38"/>
      <c r="G5" s="38"/>
      <c r="H5" s="38"/>
      <c r="I5" s="38"/>
      <c r="J5" s="38"/>
      <c r="K5" s="38"/>
    </row>
    <row r="6" spans="1:14" ht="20.100000000000001" customHeight="1">
      <c r="A6" s="39" t="s">
        <v>2</v>
      </c>
      <c r="B6" s="62"/>
      <c r="C6" s="41" t="s">
        <v>169</v>
      </c>
      <c r="D6" s="239"/>
      <c r="E6" s="240"/>
      <c r="F6" s="234" t="s">
        <v>3</v>
      </c>
      <c r="G6" s="235"/>
      <c r="H6" s="241"/>
      <c r="I6" s="242"/>
      <c r="J6" s="242"/>
      <c r="K6" s="242"/>
      <c r="L6" s="242"/>
      <c r="M6" s="242"/>
      <c r="N6" s="243"/>
    </row>
    <row r="7" spans="1:14" ht="20.100000000000001" customHeight="1">
      <c r="A7" s="39" t="s">
        <v>45</v>
      </c>
      <c r="B7" s="63"/>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78"/>
      <c r="C9" s="79"/>
      <c r="D9" s="43"/>
      <c r="E9" s="244" t="s">
        <v>52</v>
      </c>
      <c r="F9" s="245"/>
      <c r="G9" s="244" t="s">
        <v>47</v>
      </c>
      <c r="H9" s="245"/>
      <c r="I9"/>
      <c r="J9" s="43"/>
      <c r="K9" s="45">
        <v>1</v>
      </c>
      <c r="L9" s="43"/>
      <c r="M9" s="43"/>
      <c r="N9" s="43"/>
    </row>
    <row r="10" spans="1:14" ht="15" customHeight="1">
      <c r="B10" s="78"/>
      <c r="C10" s="79"/>
      <c r="D10" s="46"/>
      <c r="E10" s="224" t="s">
        <v>51</v>
      </c>
      <c r="F10" s="225"/>
      <c r="G10" s="226"/>
      <c r="H10" s="227"/>
      <c r="I10"/>
      <c r="J10" s="47"/>
      <c r="K10" s="47"/>
      <c r="L10" s="47"/>
      <c r="M10" s="47"/>
      <c r="N10" s="47"/>
    </row>
    <row r="11" spans="1:14" ht="15" customHeight="1">
      <c r="A11" s="48">
        <v>3</v>
      </c>
      <c r="B11" s="80"/>
      <c r="C11" s="79"/>
      <c r="D11" s="49"/>
      <c r="J11" s="38"/>
      <c r="K11" s="38"/>
      <c r="M11" s="47"/>
      <c r="N11" s="47"/>
    </row>
    <row r="12" spans="1:14" ht="15" customHeight="1">
      <c r="D12" s="49"/>
      <c r="E12" s="38"/>
      <c r="F12" s="38"/>
      <c r="G12" s="38"/>
      <c r="H12" s="38"/>
      <c r="I12" s="38"/>
      <c r="J12" s="38"/>
      <c r="K12" s="38"/>
      <c r="M12" s="47"/>
      <c r="N12" s="47"/>
    </row>
    <row r="13" spans="1:14">
      <c r="B13" s="51"/>
      <c r="C13" s="49"/>
      <c r="D13" s="49"/>
      <c r="E13" s="246"/>
      <c r="F13" s="246"/>
      <c r="G13" s="81"/>
      <c r="H13" s="49"/>
      <c r="I13" s="49"/>
    </row>
    <row r="14" spans="1:14" ht="26.25" customHeight="1">
      <c r="B14" s="51"/>
      <c r="C14" s="49"/>
      <c r="D14" s="49"/>
      <c r="E14" s="81"/>
      <c r="F14" s="81"/>
      <c r="G14" s="81"/>
      <c r="H14" s="49"/>
      <c r="I14" s="49"/>
      <c r="J14" s="247" t="s">
        <v>28</v>
      </c>
      <c r="K14" s="248"/>
      <c r="L14" s="249"/>
      <c r="M14" s="247" t="s">
        <v>29</v>
      </c>
      <c r="N14" s="249"/>
    </row>
    <row r="15" spans="1:14" ht="39.75" customHeight="1">
      <c r="C15" s="53"/>
      <c r="D15" s="53"/>
      <c r="E15" s="54"/>
      <c r="F15" s="54"/>
      <c r="G15" s="54"/>
      <c r="H15" s="54"/>
      <c r="I15" s="55"/>
      <c r="J15" s="56" t="s">
        <v>30</v>
      </c>
      <c r="K15" s="250" t="str">
        <f>IF(H17="CCI (CC Intégral)","CT pour les dispensés","Contrôle Terminal")</f>
        <v>Contrôle Terminal</v>
      </c>
      <c r="L15" s="251"/>
      <c r="M15" s="250" t="s">
        <v>31</v>
      </c>
      <c r="N15" s="251"/>
    </row>
    <row r="16" spans="1:14" s="50" customFormat="1" ht="31.2">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c r="A17" s="126" t="s">
        <v>0</v>
      </c>
      <c r="B17" s="87" t="s">
        <v>179</v>
      </c>
      <c r="C17" s="127"/>
      <c r="D17" s="128">
        <v>6</v>
      </c>
      <c r="E17" s="169">
        <v>2</v>
      </c>
      <c r="F17" s="128" t="s">
        <v>205</v>
      </c>
      <c r="G17" s="128" t="s">
        <v>205</v>
      </c>
      <c r="H17" s="128"/>
      <c r="I17" s="4"/>
      <c r="J17" s="5"/>
      <c r="K17" s="5"/>
      <c r="L17" s="5"/>
      <c r="M17" s="5"/>
      <c r="N17" s="5"/>
    </row>
    <row r="18" spans="1:15" ht="15" customHeight="1">
      <c r="A18" s="126" t="s">
        <v>48</v>
      </c>
      <c r="B18" s="164" t="s">
        <v>286</v>
      </c>
      <c r="C18" s="127"/>
      <c r="D18" s="128">
        <v>3</v>
      </c>
      <c r="E18" s="128">
        <v>1</v>
      </c>
      <c r="F18" s="128" t="s">
        <v>244</v>
      </c>
      <c r="G18" s="128" t="s">
        <v>205</v>
      </c>
      <c r="H18" s="128" t="s">
        <v>174</v>
      </c>
      <c r="I18" s="4"/>
      <c r="J18" s="2">
        <v>2</v>
      </c>
      <c r="K18" s="5"/>
      <c r="L18" s="5"/>
      <c r="M18" s="5"/>
      <c r="N18" s="5"/>
    </row>
    <row r="19" spans="1:15" ht="15" customHeight="1">
      <c r="A19" s="126" t="s">
        <v>48</v>
      </c>
      <c r="B19" s="90" t="s">
        <v>207</v>
      </c>
      <c r="C19" s="127"/>
      <c r="D19" s="128">
        <v>3</v>
      </c>
      <c r="E19" s="128">
        <v>1</v>
      </c>
      <c r="F19" s="128" t="s">
        <v>244</v>
      </c>
      <c r="G19" s="128" t="s">
        <v>205</v>
      </c>
      <c r="H19" s="128" t="s">
        <v>174</v>
      </c>
      <c r="I19" s="4"/>
      <c r="J19" s="2">
        <v>2</v>
      </c>
      <c r="K19" s="5"/>
      <c r="L19" s="5"/>
      <c r="M19" s="5"/>
      <c r="N19" s="5"/>
    </row>
    <row r="20" spans="1:15" ht="15" customHeight="1">
      <c r="A20" s="73"/>
      <c r="B20" s="74"/>
      <c r="C20" s="74"/>
      <c r="D20" s="74"/>
      <c r="E20" s="74"/>
      <c r="F20" s="74"/>
      <c r="G20" s="74"/>
      <c r="H20" s="74"/>
      <c r="I20" s="74"/>
      <c r="J20" s="74"/>
      <c r="K20" s="74"/>
      <c r="L20" s="73"/>
      <c r="M20" s="5"/>
      <c r="N20" s="5"/>
    </row>
    <row r="21" spans="1:15" ht="15" customHeight="1">
      <c r="A21" s="126" t="s">
        <v>0</v>
      </c>
      <c r="B21" s="87" t="s">
        <v>181</v>
      </c>
      <c r="C21" s="127"/>
      <c r="D21" s="128">
        <v>6</v>
      </c>
      <c r="E21" s="169">
        <v>2</v>
      </c>
      <c r="F21" s="128" t="s">
        <v>205</v>
      </c>
      <c r="G21" s="128" t="s">
        <v>205</v>
      </c>
      <c r="H21" s="128"/>
      <c r="I21" s="4"/>
      <c r="J21" s="2"/>
      <c r="K21" s="5"/>
      <c r="L21" s="5"/>
      <c r="M21" s="5"/>
      <c r="N21" s="5"/>
    </row>
    <row r="22" spans="1:15" ht="15" customHeight="1">
      <c r="A22" s="126" t="s">
        <v>48</v>
      </c>
      <c r="B22" s="90" t="s">
        <v>208</v>
      </c>
      <c r="C22" s="127"/>
      <c r="D22" s="128">
        <v>3</v>
      </c>
      <c r="E22" s="128">
        <v>1</v>
      </c>
      <c r="F22" s="128" t="s">
        <v>244</v>
      </c>
      <c r="G22" s="128" t="s">
        <v>205</v>
      </c>
      <c r="H22" s="128" t="s">
        <v>174</v>
      </c>
      <c r="I22" s="4"/>
      <c r="J22" s="2">
        <v>2</v>
      </c>
      <c r="K22" s="5"/>
      <c r="L22" s="5"/>
      <c r="M22" s="5"/>
      <c r="N22" s="5"/>
    </row>
    <row r="23" spans="1:15" ht="15" customHeight="1">
      <c r="A23" s="126" t="s">
        <v>48</v>
      </c>
      <c r="B23" s="129" t="s">
        <v>209</v>
      </c>
      <c r="C23" s="127"/>
      <c r="D23" s="128">
        <v>3</v>
      </c>
      <c r="E23" s="128">
        <v>1</v>
      </c>
      <c r="F23" s="128" t="s">
        <v>244</v>
      </c>
      <c r="G23" s="128" t="s">
        <v>205</v>
      </c>
      <c r="H23" s="128" t="s">
        <v>174</v>
      </c>
      <c r="I23" s="4"/>
      <c r="J23" s="2">
        <v>2</v>
      </c>
      <c r="K23" s="5"/>
      <c r="L23" s="5"/>
      <c r="M23" s="5"/>
      <c r="N23" s="5"/>
    </row>
    <row r="24" spans="1:15" ht="15" customHeight="1">
      <c r="A24" s="73"/>
      <c r="B24" s="74"/>
      <c r="C24" s="74"/>
      <c r="D24" s="74"/>
      <c r="E24" s="74"/>
      <c r="F24" s="74"/>
      <c r="G24" s="74"/>
      <c r="H24" s="74"/>
      <c r="I24" s="74"/>
      <c r="J24" s="74"/>
      <c r="K24" s="74"/>
      <c r="L24" s="73"/>
      <c r="M24" s="5"/>
      <c r="N24" s="5"/>
    </row>
    <row r="25" spans="1:15" ht="15" customHeight="1">
      <c r="A25" s="126" t="s">
        <v>0</v>
      </c>
      <c r="B25" s="87" t="s">
        <v>210</v>
      </c>
      <c r="C25" s="127"/>
      <c r="D25" s="128">
        <v>6</v>
      </c>
      <c r="E25" s="169">
        <v>3</v>
      </c>
      <c r="F25" s="128" t="s">
        <v>205</v>
      </c>
      <c r="G25" s="128" t="s">
        <v>205</v>
      </c>
      <c r="H25" s="128"/>
      <c r="I25" s="4"/>
      <c r="J25" s="2"/>
      <c r="K25" s="5"/>
      <c r="L25" s="5"/>
      <c r="M25" s="5"/>
      <c r="N25" s="5"/>
    </row>
    <row r="26" spans="1:15" ht="15" customHeight="1">
      <c r="A26" s="126" t="s">
        <v>48</v>
      </c>
      <c r="B26" s="90" t="s">
        <v>211</v>
      </c>
      <c r="C26" s="130"/>
      <c r="D26" s="128">
        <v>2</v>
      </c>
      <c r="E26" s="128">
        <v>1</v>
      </c>
      <c r="F26" s="128" t="s">
        <v>244</v>
      </c>
      <c r="G26" s="128" t="s">
        <v>205</v>
      </c>
      <c r="H26" s="128" t="s">
        <v>174</v>
      </c>
      <c r="I26" s="4"/>
      <c r="J26" s="2">
        <v>2</v>
      </c>
      <c r="K26" s="5"/>
      <c r="L26" s="5"/>
      <c r="M26" s="5"/>
      <c r="N26" s="5"/>
    </row>
    <row r="27" spans="1:15" ht="15" customHeight="1">
      <c r="A27" s="126" t="s">
        <v>48</v>
      </c>
      <c r="B27" s="90" t="s">
        <v>212</v>
      </c>
      <c r="C27" s="127"/>
      <c r="D27" s="128">
        <v>2</v>
      </c>
      <c r="E27" s="128">
        <v>1</v>
      </c>
      <c r="F27" s="128" t="s">
        <v>244</v>
      </c>
      <c r="G27" s="128" t="s">
        <v>205</v>
      </c>
      <c r="H27" s="128" t="s">
        <v>174</v>
      </c>
      <c r="I27" s="4"/>
      <c r="J27" s="2">
        <v>2</v>
      </c>
      <c r="K27" s="5"/>
      <c r="L27" s="5"/>
      <c r="M27" s="5"/>
      <c r="N27" s="5"/>
    </row>
    <row r="28" spans="1:15" ht="15" customHeight="1">
      <c r="A28" s="126" t="s">
        <v>48</v>
      </c>
      <c r="B28" s="129" t="s">
        <v>289</v>
      </c>
      <c r="C28" s="127"/>
      <c r="D28" s="128">
        <v>2</v>
      </c>
      <c r="E28" s="128">
        <v>1</v>
      </c>
      <c r="F28" s="128" t="s">
        <v>244</v>
      </c>
      <c r="G28" s="128" t="s">
        <v>205</v>
      </c>
      <c r="H28" s="128" t="s">
        <v>174</v>
      </c>
      <c r="I28" s="4"/>
      <c r="J28" s="2">
        <v>2</v>
      </c>
      <c r="K28" s="5"/>
      <c r="L28" s="5"/>
      <c r="M28" s="5"/>
      <c r="N28" s="5"/>
      <c r="O28" s="44"/>
    </row>
    <row r="29" spans="1:15" ht="15" customHeight="1">
      <c r="A29" s="73"/>
      <c r="B29" s="74"/>
      <c r="C29" s="74"/>
      <c r="D29" s="74"/>
      <c r="E29" s="74"/>
      <c r="F29" s="74"/>
      <c r="G29" s="74"/>
      <c r="H29" s="74"/>
      <c r="I29" s="74"/>
      <c r="J29" s="74"/>
      <c r="K29" s="74"/>
      <c r="L29" s="73"/>
      <c r="M29" s="5"/>
      <c r="N29" s="5"/>
    </row>
    <row r="30" spans="1:15" ht="15" customHeight="1">
      <c r="A30" s="126" t="s">
        <v>0</v>
      </c>
      <c r="B30" s="93" t="s">
        <v>213</v>
      </c>
      <c r="C30" s="127"/>
      <c r="D30" s="128">
        <v>6</v>
      </c>
      <c r="E30" s="169">
        <v>3</v>
      </c>
      <c r="F30" s="128" t="s">
        <v>205</v>
      </c>
      <c r="G30" s="128" t="s">
        <v>205</v>
      </c>
      <c r="H30" s="128"/>
      <c r="I30" s="4"/>
      <c r="J30" s="2"/>
      <c r="K30" s="5"/>
      <c r="L30" s="5"/>
      <c r="M30" s="5"/>
      <c r="N30" s="5"/>
    </row>
    <row r="31" spans="1:15" ht="15" customHeight="1">
      <c r="A31" s="126" t="s">
        <v>48</v>
      </c>
      <c r="B31" s="129" t="s">
        <v>290</v>
      </c>
      <c r="C31" s="127"/>
      <c r="D31" s="128">
        <v>2</v>
      </c>
      <c r="E31" s="128">
        <v>1</v>
      </c>
      <c r="F31" s="128" t="s">
        <v>244</v>
      </c>
      <c r="G31" s="128" t="s">
        <v>205</v>
      </c>
      <c r="H31" s="128" t="s">
        <v>174</v>
      </c>
      <c r="I31" s="4"/>
      <c r="J31" s="2">
        <v>2</v>
      </c>
      <c r="K31" s="5"/>
      <c r="L31" s="5"/>
      <c r="M31" s="5"/>
      <c r="N31" s="5"/>
    </row>
    <row r="32" spans="1:15" ht="15" customHeight="1">
      <c r="A32" s="126" t="s">
        <v>48</v>
      </c>
      <c r="B32" s="95" t="s">
        <v>214</v>
      </c>
      <c r="C32" s="126"/>
      <c r="D32" s="128">
        <v>2</v>
      </c>
      <c r="E32" s="128">
        <v>1</v>
      </c>
      <c r="F32" s="128" t="s">
        <v>244</v>
      </c>
      <c r="G32" s="128" t="s">
        <v>205</v>
      </c>
      <c r="H32" s="126" t="s">
        <v>174</v>
      </c>
      <c r="I32" s="5"/>
      <c r="J32" s="2">
        <v>2</v>
      </c>
      <c r="K32" s="5"/>
      <c r="L32" s="5"/>
      <c r="M32" s="5"/>
      <c r="N32" s="5"/>
    </row>
    <row r="33" spans="1:14" ht="15" customHeight="1">
      <c r="A33" s="132" t="s">
        <v>48</v>
      </c>
      <c r="B33" s="135" t="s">
        <v>283</v>
      </c>
      <c r="C33" s="132"/>
      <c r="D33" s="133">
        <v>2</v>
      </c>
      <c r="E33" s="133">
        <v>1</v>
      </c>
      <c r="F33" s="128" t="s">
        <v>244</v>
      </c>
      <c r="G33" s="133" t="s">
        <v>205</v>
      </c>
      <c r="H33" s="132" t="s">
        <v>174</v>
      </c>
      <c r="I33" s="121"/>
      <c r="J33" s="134">
        <v>2</v>
      </c>
      <c r="K33" s="5"/>
      <c r="L33" s="5"/>
      <c r="M33" s="5"/>
      <c r="N33" s="5"/>
    </row>
    <row r="34" spans="1:14">
      <c r="A34" s="121"/>
      <c r="B34" s="120"/>
      <c r="C34" s="120"/>
      <c r="D34" s="120"/>
      <c r="E34" s="120"/>
      <c r="F34" s="120"/>
      <c r="G34" s="120"/>
      <c r="H34" s="120"/>
      <c r="I34" s="120"/>
      <c r="J34" s="120"/>
      <c r="K34" s="3"/>
      <c r="L34" s="5"/>
      <c r="M34" s="5"/>
      <c r="N34" s="5"/>
    </row>
    <row r="35" spans="1:14" ht="15.6">
      <c r="A35" s="126" t="s">
        <v>0</v>
      </c>
      <c r="B35" s="93" t="s">
        <v>188</v>
      </c>
      <c r="C35" s="126"/>
      <c r="D35" s="128">
        <v>6</v>
      </c>
      <c r="E35" s="169">
        <v>3</v>
      </c>
      <c r="F35" s="128" t="s">
        <v>205</v>
      </c>
      <c r="G35" s="128" t="s">
        <v>205</v>
      </c>
      <c r="H35" s="126"/>
      <c r="I35" s="5"/>
      <c r="J35" s="2"/>
      <c r="K35" s="5"/>
      <c r="L35" s="5"/>
      <c r="M35" s="5"/>
      <c r="N35" s="5"/>
    </row>
    <row r="36" spans="1:14" ht="15.6">
      <c r="A36" s="126" t="s">
        <v>48</v>
      </c>
      <c r="B36" s="129" t="s">
        <v>287</v>
      </c>
      <c r="C36" s="126"/>
      <c r="D36" s="128">
        <v>3</v>
      </c>
      <c r="E36" s="126">
        <v>2</v>
      </c>
      <c r="F36" s="128" t="s">
        <v>244</v>
      </c>
      <c r="G36" s="128" t="s">
        <v>205</v>
      </c>
      <c r="H36" s="126" t="s">
        <v>174</v>
      </c>
      <c r="I36" s="5"/>
      <c r="J36" s="2">
        <v>2</v>
      </c>
      <c r="K36" s="5"/>
      <c r="L36" s="5"/>
      <c r="M36" s="5"/>
      <c r="N36" s="5"/>
    </row>
    <row r="37" spans="1:14" ht="15.6">
      <c r="A37" s="126" t="s">
        <v>48</v>
      </c>
      <c r="B37" s="84" t="s">
        <v>288</v>
      </c>
      <c r="C37" s="126"/>
      <c r="D37" s="128">
        <v>3</v>
      </c>
      <c r="E37" s="126">
        <v>1</v>
      </c>
      <c r="F37" s="128" t="s">
        <v>244</v>
      </c>
      <c r="G37" s="128" t="s">
        <v>205</v>
      </c>
      <c r="H37" s="126" t="s">
        <v>174</v>
      </c>
      <c r="I37" s="5"/>
      <c r="J37" s="2">
        <v>2</v>
      </c>
      <c r="K37" s="5"/>
      <c r="L37" s="5"/>
      <c r="M37" s="5"/>
      <c r="N37" s="5"/>
    </row>
    <row r="38" spans="1:14" ht="15.6">
      <c r="A38" s="131"/>
      <c r="B38" s="94"/>
      <c r="C38" s="127"/>
      <c r="D38" s="128"/>
      <c r="E38" s="126"/>
      <c r="F38" s="128"/>
      <c r="G38" s="126"/>
      <c r="H38" s="126"/>
      <c r="I38" s="5"/>
      <c r="J38" s="7"/>
      <c r="K38" s="5"/>
      <c r="L38" s="5"/>
      <c r="M38" s="5"/>
      <c r="N38" s="5"/>
    </row>
    <row r="39" spans="1:14" s="44" customFormat="1" ht="15.6">
      <c r="A39" s="89"/>
      <c r="B39" s="9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c r="A41" s="2"/>
      <c r="B41" s="65"/>
      <c r="C41" s="3"/>
      <c r="D41" s="4"/>
      <c r="E41" s="5"/>
      <c r="F41" s="5"/>
      <c r="G41" s="5"/>
      <c r="H41" s="5"/>
      <c r="I41" s="5"/>
      <c r="J41" s="7"/>
      <c r="K41" s="5"/>
      <c r="L41" s="5"/>
      <c r="M41" s="5"/>
      <c r="N41" s="5"/>
    </row>
    <row r="42" spans="1:14" s="44" customFormat="1" ht="18.3">
      <c r="A42" s="2"/>
      <c r="B42" s="67"/>
      <c r="C42" s="8"/>
      <c r="D42" s="4"/>
      <c r="E42" s="9"/>
      <c r="F42" s="9"/>
      <c r="G42" s="9"/>
      <c r="H42" s="9"/>
      <c r="I42" s="9"/>
      <c r="J42" s="10"/>
      <c r="K42" s="5"/>
      <c r="L42" s="5"/>
      <c r="M42" s="5"/>
      <c r="N42" s="5"/>
    </row>
    <row r="43" spans="1:14" s="44" customFormat="1" ht="16.8">
      <c r="A43" s="2"/>
      <c r="B43" s="68"/>
      <c r="C43" s="11"/>
      <c r="D43" s="4"/>
      <c r="E43" s="5"/>
      <c r="F43" s="5"/>
      <c r="G43" s="5"/>
      <c r="H43" s="5"/>
      <c r="I43" s="5"/>
      <c r="J43" s="12"/>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row r="552" spans="1:14">
      <c r="A552" s="73"/>
      <c r="B552" s="74"/>
      <c r="C552" s="74"/>
      <c r="D552" s="74"/>
      <c r="E552" s="74"/>
      <c r="F552" s="74"/>
      <c r="G552" s="74"/>
      <c r="H552" s="74"/>
      <c r="I552" s="74"/>
      <c r="J552" s="74"/>
      <c r="K552" s="74"/>
      <c r="L552" s="73"/>
      <c r="M552" s="73"/>
      <c r="N552" s="73"/>
    </row>
    <row r="553" spans="1:14">
      <c r="A553" s="73"/>
      <c r="B553" s="74"/>
      <c r="C553" s="74"/>
      <c r="D553" s="74"/>
      <c r="E553" s="74"/>
      <c r="F553" s="74"/>
      <c r="G553" s="74"/>
      <c r="H553" s="74"/>
      <c r="I553" s="74"/>
      <c r="J553" s="74"/>
      <c r="K553" s="74"/>
      <c r="L553" s="73"/>
      <c r="M553" s="73"/>
      <c r="N553" s="73"/>
    </row>
    <row r="554" spans="1:14">
      <c r="A554" s="73"/>
      <c r="B554" s="74"/>
      <c r="C554" s="74"/>
      <c r="D554" s="74"/>
      <c r="E554" s="74"/>
      <c r="F554" s="74"/>
      <c r="G554" s="74"/>
      <c r="H554" s="74"/>
      <c r="I554" s="74"/>
      <c r="J554" s="74"/>
      <c r="K554" s="74"/>
      <c r="L554" s="73"/>
      <c r="M554" s="73"/>
      <c r="N554" s="73"/>
    </row>
    <row r="555" spans="1:14">
      <c r="A555" s="73"/>
      <c r="B555" s="74"/>
      <c r="C555" s="74"/>
      <c r="D555" s="74"/>
      <c r="E555" s="74"/>
      <c r="F555" s="74"/>
      <c r="G555" s="74"/>
      <c r="H555" s="74"/>
      <c r="I555" s="74"/>
      <c r="J555" s="74"/>
      <c r="K555" s="74"/>
      <c r="L555" s="73"/>
      <c r="M555" s="73"/>
      <c r="N555" s="73"/>
    </row>
    <row r="556" spans="1:14">
      <c r="A556" s="73"/>
      <c r="B556" s="74"/>
      <c r="C556" s="74"/>
      <c r="D556" s="74"/>
      <c r="E556" s="74"/>
      <c r="F556" s="74"/>
      <c r="G556" s="74"/>
      <c r="H556" s="74"/>
      <c r="I556" s="74"/>
      <c r="J556" s="74"/>
      <c r="K556" s="74"/>
      <c r="L556" s="73"/>
      <c r="M556" s="73"/>
      <c r="N556" s="73"/>
    </row>
    <row r="557" spans="1:14">
      <c r="A557" s="73"/>
      <c r="B557" s="74"/>
      <c r="C557" s="74"/>
      <c r="D557" s="74"/>
      <c r="E557" s="74"/>
      <c r="F557" s="74"/>
      <c r="G557" s="74"/>
      <c r="H557" s="74"/>
      <c r="I557" s="74"/>
      <c r="J557" s="74"/>
      <c r="K557" s="74"/>
      <c r="L557" s="73"/>
      <c r="M557" s="73"/>
      <c r="N557" s="73"/>
    </row>
    <row r="558" spans="1:14">
      <c r="A558" s="73"/>
      <c r="B558" s="74"/>
      <c r="C558" s="74"/>
      <c r="D558" s="74"/>
      <c r="E558" s="74"/>
      <c r="F558" s="74"/>
      <c r="G558" s="74"/>
      <c r="H558" s="74"/>
      <c r="I558" s="74"/>
      <c r="J558" s="74"/>
      <c r="K558" s="74"/>
      <c r="L558" s="73"/>
      <c r="M558" s="73"/>
      <c r="N558" s="73"/>
    </row>
    <row r="559" spans="1:14">
      <c r="A559" s="73"/>
      <c r="B559" s="74"/>
      <c r="C559" s="74"/>
      <c r="D559" s="74"/>
      <c r="E559" s="74"/>
      <c r="F559" s="74"/>
      <c r="G559" s="74"/>
      <c r="H559" s="74"/>
      <c r="I559" s="74"/>
      <c r="J559" s="74"/>
      <c r="K559" s="74"/>
      <c r="L559" s="73"/>
      <c r="M559" s="73"/>
      <c r="N559" s="73"/>
    </row>
    <row r="560" spans="1:14">
      <c r="A560" s="73"/>
      <c r="B560" s="74"/>
      <c r="C560" s="74"/>
      <c r="D560" s="74"/>
      <c r="E560" s="74"/>
      <c r="F560" s="74"/>
      <c r="G560" s="74"/>
      <c r="H560" s="74"/>
      <c r="I560" s="74"/>
      <c r="J560" s="74"/>
      <c r="K560" s="74"/>
      <c r="L560" s="73"/>
      <c r="M560" s="73"/>
      <c r="N560" s="73"/>
    </row>
    <row r="561" spans="1:14">
      <c r="A561" s="73"/>
      <c r="B561" s="74"/>
      <c r="C561" s="74"/>
      <c r="D561" s="74"/>
      <c r="E561" s="74"/>
      <c r="F561" s="74"/>
      <c r="G561" s="74"/>
      <c r="H561" s="74"/>
      <c r="I561" s="74"/>
      <c r="J561" s="74"/>
      <c r="K561" s="74"/>
      <c r="L561" s="73"/>
      <c r="M561" s="73"/>
      <c r="N561" s="73"/>
    </row>
    <row r="562" spans="1:14">
      <c r="A562" s="73"/>
      <c r="B562" s="74"/>
      <c r="C562" s="74"/>
      <c r="D562" s="74"/>
      <c r="E562" s="74"/>
      <c r="F562" s="74"/>
      <c r="G562" s="74"/>
      <c r="H562" s="74"/>
      <c r="I562" s="74"/>
      <c r="J562" s="74"/>
      <c r="K562" s="74"/>
      <c r="L562" s="73"/>
      <c r="M562" s="73"/>
      <c r="N562" s="73"/>
    </row>
    <row r="563" spans="1:14">
      <c r="A563" s="73"/>
      <c r="B563" s="74"/>
      <c r="C563" s="74"/>
      <c r="D563" s="74"/>
      <c r="E563" s="74"/>
      <c r="F563" s="74"/>
      <c r="G563" s="74"/>
      <c r="H563" s="74"/>
      <c r="I563" s="74"/>
      <c r="J563" s="74"/>
      <c r="K563" s="74"/>
      <c r="L563" s="73"/>
      <c r="M563" s="73"/>
      <c r="N563" s="73"/>
    </row>
    <row r="564" spans="1:14">
      <c r="A564" s="73"/>
      <c r="B564" s="74"/>
      <c r="C564" s="74"/>
      <c r="D564" s="74"/>
      <c r="E564" s="74"/>
      <c r="F564" s="74"/>
      <c r="G564" s="74"/>
      <c r="H564" s="74"/>
      <c r="I564" s="74"/>
      <c r="J564" s="74"/>
      <c r="K564" s="74"/>
      <c r="L564" s="73"/>
      <c r="M564" s="73"/>
      <c r="N564" s="73"/>
    </row>
    <row r="565" spans="1:14">
      <c r="A565" s="73"/>
      <c r="B565" s="74"/>
      <c r="C565" s="74"/>
      <c r="D565" s="74"/>
      <c r="E565" s="74"/>
      <c r="F565" s="74"/>
      <c r="G565" s="74"/>
      <c r="H565" s="74"/>
      <c r="I565" s="74"/>
      <c r="J565" s="74"/>
      <c r="K565" s="74"/>
      <c r="L565" s="73"/>
      <c r="M565" s="73"/>
      <c r="N565" s="73"/>
    </row>
    <row r="566" spans="1:14">
      <c r="A566" s="73"/>
      <c r="B566" s="74"/>
      <c r="C566" s="74"/>
      <c r="D566" s="74"/>
      <c r="E566" s="74"/>
      <c r="F566" s="74"/>
      <c r="G566" s="74"/>
      <c r="H566" s="74"/>
      <c r="I566" s="74"/>
      <c r="J566" s="74"/>
      <c r="K566" s="74"/>
      <c r="L566" s="73"/>
      <c r="M566" s="73"/>
      <c r="N566" s="73"/>
    </row>
    <row r="567" spans="1:14">
      <c r="A567" s="73"/>
      <c r="B567" s="74"/>
      <c r="C567" s="74"/>
      <c r="D567" s="74"/>
      <c r="E567" s="74"/>
      <c r="F567" s="74"/>
      <c r="G567" s="74"/>
      <c r="H567" s="74"/>
      <c r="I567" s="74"/>
      <c r="J567" s="74"/>
      <c r="K567" s="74"/>
      <c r="L567" s="73"/>
      <c r="M567" s="73"/>
      <c r="N567" s="73"/>
    </row>
    <row r="568" spans="1:14">
      <c r="A568" s="73"/>
      <c r="B568" s="74"/>
      <c r="C568" s="74"/>
      <c r="D568" s="74"/>
      <c r="E568" s="74"/>
      <c r="F568" s="74"/>
      <c r="G568" s="74"/>
      <c r="H568" s="74"/>
      <c r="I568" s="74"/>
      <c r="J568" s="74"/>
      <c r="K568" s="74"/>
      <c r="L568" s="73"/>
      <c r="M568" s="73"/>
      <c r="N568" s="73"/>
    </row>
    <row r="569" spans="1:14">
      <c r="A569" s="73"/>
      <c r="B569" s="74"/>
      <c r="C569" s="74"/>
      <c r="D569" s="74"/>
      <c r="E569" s="74"/>
      <c r="F569" s="74"/>
      <c r="G569" s="74"/>
      <c r="H569" s="74"/>
      <c r="I569" s="74"/>
      <c r="J569" s="74"/>
      <c r="K569" s="74"/>
      <c r="L569" s="73"/>
      <c r="M569" s="73"/>
      <c r="N569" s="73"/>
    </row>
    <row r="570" spans="1:14">
      <c r="A570" s="73"/>
      <c r="B570" s="74"/>
      <c r="C570" s="74"/>
      <c r="D570" s="74"/>
      <c r="E570" s="74"/>
      <c r="F570" s="74"/>
      <c r="G570" s="74"/>
      <c r="H570" s="74"/>
      <c r="I570" s="74"/>
      <c r="J570" s="74"/>
      <c r="K570" s="74"/>
      <c r="L570" s="73"/>
      <c r="M570" s="73"/>
      <c r="N570" s="73"/>
    </row>
    <row r="571" spans="1:14">
      <c r="A571" s="73"/>
      <c r="B571" s="74"/>
      <c r="C571" s="74"/>
      <c r="D571" s="74"/>
      <c r="E571" s="74"/>
      <c r="F571" s="74"/>
      <c r="G571" s="74"/>
      <c r="H571" s="74"/>
      <c r="I571" s="74"/>
      <c r="J571" s="74"/>
      <c r="K571" s="74"/>
      <c r="L571" s="73"/>
      <c r="M571" s="73"/>
      <c r="N571" s="73"/>
    </row>
    <row r="572" spans="1:14">
      <c r="A572" s="73"/>
      <c r="B572" s="74"/>
      <c r="C572" s="74"/>
      <c r="D572" s="74"/>
      <c r="E572" s="74"/>
      <c r="F572" s="74"/>
      <c r="G572" s="74"/>
      <c r="H572" s="74"/>
      <c r="I572" s="74"/>
      <c r="J572" s="74"/>
      <c r="K572" s="74"/>
      <c r="L572" s="73"/>
      <c r="M572" s="73"/>
      <c r="N572" s="73"/>
    </row>
    <row r="573" spans="1:14">
      <c r="A573" s="73"/>
      <c r="B573" s="74"/>
      <c r="C573" s="74"/>
      <c r="D573" s="74"/>
      <c r="E573" s="74"/>
      <c r="F573" s="74"/>
      <c r="G573" s="74"/>
      <c r="H573" s="74"/>
      <c r="I573" s="74"/>
      <c r="J573" s="74"/>
      <c r="K573" s="74"/>
      <c r="L573" s="73"/>
      <c r="M573" s="73"/>
      <c r="N573" s="73"/>
    </row>
    <row r="574" spans="1:14">
      <c r="A574" s="73"/>
      <c r="B574" s="74"/>
      <c r="C574" s="74"/>
      <c r="D574" s="74"/>
      <c r="E574" s="74"/>
      <c r="F574" s="74"/>
      <c r="G574" s="74"/>
      <c r="H574" s="74"/>
      <c r="I574" s="74"/>
      <c r="J574" s="74"/>
      <c r="K574" s="74"/>
      <c r="L574" s="73"/>
      <c r="M574" s="73"/>
      <c r="N574" s="73"/>
    </row>
    <row r="575" spans="1:14">
      <c r="A575" s="73"/>
      <c r="B575" s="74"/>
      <c r="C575" s="74"/>
      <c r="D575" s="74"/>
      <c r="E575" s="74"/>
      <c r="F575" s="74"/>
      <c r="G575" s="74"/>
      <c r="H575" s="74"/>
      <c r="I575" s="74"/>
      <c r="J575" s="74"/>
      <c r="K575" s="74"/>
      <c r="L575" s="73"/>
      <c r="M575" s="73"/>
      <c r="N575" s="73"/>
    </row>
    <row r="576" spans="1:14">
      <c r="A576" s="73"/>
      <c r="B576" s="74"/>
      <c r="C576" s="74"/>
      <c r="D576" s="74"/>
      <c r="E576" s="74"/>
      <c r="F576" s="74"/>
      <c r="G576" s="74"/>
      <c r="H576" s="74"/>
      <c r="I576" s="74"/>
      <c r="J576" s="74"/>
      <c r="K576" s="74"/>
      <c r="L576" s="73"/>
      <c r="M576" s="73"/>
      <c r="N576" s="73"/>
    </row>
    <row r="577" spans="1:14">
      <c r="A577" s="73"/>
      <c r="B577" s="74"/>
      <c r="C577" s="74"/>
      <c r="D577" s="74"/>
      <c r="E577" s="74"/>
      <c r="F577" s="74"/>
      <c r="G577" s="74"/>
      <c r="H577" s="74"/>
      <c r="I577" s="74"/>
      <c r="J577" s="74"/>
      <c r="K577" s="74"/>
      <c r="L577" s="73"/>
      <c r="M577" s="73"/>
      <c r="N577" s="73"/>
    </row>
    <row r="578" spans="1:14">
      <c r="A578" s="73"/>
      <c r="B578" s="74"/>
      <c r="C578" s="74"/>
      <c r="D578" s="74"/>
      <c r="E578" s="74"/>
      <c r="F578" s="74"/>
      <c r="G578" s="74"/>
      <c r="H578" s="74"/>
      <c r="I578" s="74"/>
      <c r="J578" s="74"/>
      <c r="K578" s="74"/>
      <c r="L578" s="73"/>
      <c r="M578" s="73"/>
      <c r="N578" s="73"/>
    </row>
    <row r="579" spans="1:14">
      <c r="A579" s="73"/>
      <c r="B579" s="74"/>
      <c r="C579" s="74"/>
      <c r="D579" s="74"/>
      <c r="E579" s="74"/>
      <c r="F579" s="74"/>
      <c r="G579" s="74"/>
      <c r="H579" s="74"/>
      <c r="I579" s="74"/>
      <c r="J579" s="74"/>
      <c r="K579" s="74"/>
      <c r="L579" s="73"/>
      <c r="M579" s="73"/>
      <c r="N579" s="73"/>
    </row>
    <row r="580" spans="1:14">
      <c r="A580" s="73"/>
      <c r="B580" s="74"/>
      <c r="C580" s="74"/>
      <c r="D580" s="74"/>
      <c r="E580" s="74"/>
      <c r="F580" s="74"/>
      <c r="G580" s="74"/>
      <c r="H580" s="74"/>
      <c r="I580" s="74"/>
      <c r="J580" s="74"/>
      <c r="K580" s="74"/>
      <c r="L580" s="73"/>
      <c r="M580" s="73"/>
      <c r="N580" s="73"/>
    </row>
    <row r="581" spans="1:14">
      <c r="A581" s="73"/>
      <c r="B581" s="74"/>
      <c r="C581" s="74"/>
      <c r="D581" s="74"/>
      <c r="E581" s="74"/>
      <c r="F581" s="74"/>
      <c r="G581" s="74"/>
      <c r="H581" s="74"/>
      <c r="I581" s="74"/>
      <c r="J581" s="74"/>
      <c r="K581" s="74"/>
      <c r="L581" s="73"/>
      <c r="M581" s="73"/>
      <c r="N581" s="73"/>
    </row>
    <row r="582" spans="1:14">
      <c r="A582" s="73"/>
      <c r="B582" s="74"/>
      <c r="C582" s="74"/>
      <c r="D582" s="74"/>
      <c r="E582" s="74"/>
      <c r="F582" s="74"/>
      <c r="G582" s="74"/>
      <c r="H582" s="74"/>
      <c r="I582" s="74"/>
      <c r="J582" s="74"/>
      <c r="K582" s="74"/>
      <c r="L582" s="73"/>
      <c r="M582" s="73"/>
      <c r="N582" s="73"/>
    </row>
    <row r="583" spans="1:14">
      <c r="A583" s="73"/>
      <c r="B583" s="74"/>
      <c r="C583" s="74"/>
      <c r="D583" s="74"/>
      <c r="E583" s="74"/>
      <c r="F583" s="74"/>
      <c r="G583" s="74"/>
      <c r="H583" s="74"/>
      <c r="I583" s="74"/>
      <c r="J583" s="74"/>
      <c r="K583" s="74"/>
      <c r="L583" s="73"/>
      <c r="M583" s="73"/>
      <c r="N583" s="73"/>
    </row>
    <row r="584" spans="1:14">
      <c r="A584" s="73"/>
      <c r="B584" s="74"/>
      <c r="C584" s="74"/>
      <c r="D584" s="74"/>
      <c r="E584" s="74"/>
      <c r="F584" s="74"/>
      <c r="G584" s="74"/>
      <c r="H584" s="74"/>
      <c r="I584" s="74"/>
      <c r="J584" s="74"/>
      <c r="K584" s="74"/>
      <c r="L584" s="73"/>
      <c r="M584" s="73"/>
      <c r="N584" s="73"/>
    </row>
    <row r="585" spans="1:14">
      <c r="A585" s="73"/>
      <c r="B585" s="74"/>
      <c r="C585" s="74"/>
      <c r="D585" s="74"/>
      <c r="E585" s="74"/>
      <c r="F585" s="74"/>
      <c r="G585" s="74"/>
      <c r="H585" s="74"/>
      <c r="I585" s="74"/>
      <c r="J585" s="74"/>
      <c r="K585" s="74"/>
      <c r="L585" s="73"/>
      <c r="M585" s="73"/>
      <c r="N585" s="73"/>
    </row>
    <row r="586" spans="1:14">
      <c r="A586" s="73"/>
      <c r="B586" s="74"/>
      <c r="C586" s="74"/>
      <c r="D586" s="74"/>
      <c r="E586" s="74"/>
      <c r="F586" s="74"/>
      <c r="G586" s="74"/>
      <c r="H586" s="74"/>
      <c r="I586" s="74"/>
      <c r="J586" s="74"/>
      <c r="K586" s="74"/>
      <c r="L586" s="73"/>
      <c r="M586" s="73"/>
      <c r="N586" s="73"/>
    </row>
    <row r="587" spans="1:14">
      <c r="A587" s="73"/>
      <c r="B587" s="74"/>
      <c r="C587" s="74"/>
      <c r="D587" s="74"/>
      <c r="E587" s="74"/>
      <c r="F587" s="74"/>
      <c r="G587" s="74"/>
      <c r="H587" s="74"/>
      <c r="I587" s="74"/>
      <c r="J587" s="74"/>
      <c r="K587" s="74"/>
      <c r="L587" s="73"/>
      <c r="M587" s="73"/>
      <c r="N587" s="73"/>
    </row>
    <row r="588" spans="1:14">
      <c r="A588" s="73"/>
      <c r="B588" s="74"/>
      <c r="C588" s="74"/>
      <c r="D588" s="74"/>
      <c r="E588" s="74"/>
      <c r="F588" s="74"/>
      <c r="G588" s="74"/>
      <c r="H588" s="74"/>
      <c r="I588" s="74"/>
      <c r="J588" s="74"/>
      <c r="K588" s="74"/>
      <c r="L588" s="73"/>
      <c r="M588" s="73"/>
      <c r="N588" s="73"/>
    </row>
    <row r="589" spans="1:14">
      <c r="A589" s="73"/>
      <c r="B589" s="74"/>
      <c r="C589" s="74"/>
      <c r="D589" s="74"/>
      <c r="E589" s="74"/>
      <c r="F589" s="74"/>
      <c r="G589" s="74"/>
      <c r="H589" s="74"/>
      <c r="I589" s="74"/>
      <c r="J589" s="74"/>
      <c r="K589" s="74"/>
      <c r="L589" s="73"/>
      <c r="M589" s="73"/>
      <c r="N589" s="73"/>
    </row>
    <row r="590" spans="1:14">
      <c r="A590" s="73"/>
      <c r="B590" s="74"/>
      <c r="C590" s="74"/>
      <c r="D590" s="74"/>
      <c r="E590" s="74"/>
      <c r="F590" s="74"/>
      <c r="G590" s="74"/>
      <c r="H590" s="74"/>
      <c r="I590" s="74"/>
      <c r="J590" s="74"/>
      <c r="K590" s="74"/>
      <c r="L590" s="73"/>
      <c r="M590" s="73"/>
      <c r="N590" s="73"/>
    </row>
    <row r="591" spans="1:14">
      <c r="A591" s="73"/>
      <c r="B591" s="74"/>
      <c r="C591" s="74"/>
      <c r="D591" s="74"/>
      <c r="E591" s="74"/>
      <c r="F591" s="74"/>
      <c r="G591" s="74"/>
      <c r="H591" s="74"/>
      <c r="I591" s="74"/>
      <c r="J591" s="74"/>
      <c r="K591" s="74"/>
      <c r="L591" s="73"/>
      <c r="M591" s="73"/>
      <c r="N591" s="73"/>
    </row>
    <row r="592" spans="1:14">
      <c r="A592" s="73"/>
      <c r="B592" s="74"/>
      <c r="C592" s="74"/>
      <c r="D592" s="74"/>
      <c r="E592" s="74"/>
      <c r="F592" s="74"/>
      <c r="G592" s="74"/>
      <c r="H592" s="74"/>
      <c r="I592" s="74"/>
      <c r="J592" s="74"/>
      <c r="K592" s="74"/>
      <c r="L592" s="73"/>
      <c r="M592" s="73"/>
      <c r="N592" s="73"/>
    </row>
    <row r="593" spans="1:14">
      <c r="A593" s="73"/>
      <c r="B593" s="74"/>
      <c r="C593" s="74"/>
      <c r="D593" s="74"/>
      <c r="E593" s="74"/>
      <c r="F593" s="74"/>
      <c r="G593" s="74"/>
      <c r="H593" s="74"/>
      <c r="I593" s="74"/>
      <c r="J593" s="74"/>
      <c r="K593" s="74"/>
      <c r="L593" s="73"/>
      <c r="M593" s="73"/>
      <c r="N593" s="73"/>
    </row>
    <row r="594" spans="1:14">
      <c r="A594" s="73"/>
      <c r="B594" s="74"/>
      <c r="C594" s="74"/>
      <c r="D594" s="74"/>
      <c r="E594" s="74"/>
      <c r="F594" s="74"/>
      <c r="G594" s="74"/>
      <c r="H594" s="74"/>
      <c r="I594" s="74"/>
      <c r="J594" s="74"/>
      <c r="K594" s="74"/>
      <c r="L594" s="73"/>
      <c r="M594" s="73"/>
      <c r="N594" s="73"/>
    </row>
    <row r="595" spans="1:14">
      <c r="A595" s="73"/>
      <c r="B595" s="74"/>
      <c r="C595" s="74"/>
      <c r="D595" s="74"/>
      <c r="E595" s="74"/>
      <c r="F595" s="74"/>
      <c r="G595" s="74"/>
      <c r="H595" s="74"/>
      <c r="I595" s="74"/>
      <c r="J595" s="74"/>
      <c r="K595" s="74"/>
      <c r="L595" s="73"/>
      <c r="M595" s="73"/>
      <c r="N595" s="73"/>
    </row>
    <row r="596" spans="1:14">
      <c r="A596" s="73"/>
      <c r="B596" s="74"/>
      <c r="C596" s="74"/>
      <c r="D596" s="74"/>
      <c r="E596" s="74"/>
      <c r="F596" s="74"/>
      <c r="G596" s="74"/>
      <c r="H596" s="74"/>
      <c r="I596" s="74"/>
      <c r="J596" s="74"/>
      <c r="K596" s="74"/>
      <c r="L596" s="73"/>
      <c r="M596" s="73"/>
      <c r="N596" s="73"/>
    </row>
    <row r="597" spans="1:14">
      <c r="A597" s="73"/>
      <c r="B597" s="74"/>
      <c r="C597" s="74"/>
      <c r="D597" s="74"/>
      <c r="E597" s="74"/>
      <c r="F597" s="74"/>
      <c r="G597" s="74"/>
      <c r="H597" s="74"/>
      <c r="I597" s="74"/>
      <c r="J597" s="74"/>
      <c r="K597" s="74"/>
      <c r="L597" s="73"/>
      <c r="M597" s="73"/>
      <c r="N597" s="73"/>
    </row>
    <row r="598" spans="1:14">
      <c r="A598" s="73"/>
      <c r="B598" s="74"/>
      <c r="C598" s="74"/>
      <c r="D598" s="74"/>
      <c r="E598" s="74"/>
      <c r="F598" s="74"/>
      <c r="G598" s="74"/>
      <c r="H598" s="74"/>
      <c r="I598" s="74"/>
      <c r="J598" s="74"/>
      <c r="K598" s="74"/>
      <c r="L598" s="73"/>
      <c r="M598" s="73"/>
      <c r="N598" s="73"/>
    </row>
    <row r="599" spans="1:14">
      <c r="A599" s="73"/>
      <c r="B599" s="74"/>
      <c r="C599" s="74"/>
      <c r="D599" s="74"/>
      <c r="E599" s="74"/>
      <c r="F599" s="74"/>
      <c r="G599" s="74"/>
      <c r="H599" s="74"/>
      <c r="I599" s="74"/>
      <c r="J599" s="74"/>
      <c r="K599" s="74"/>
      <c r="L599" s="73"/>
      <c r="M599" s="73"/>
      <c r="N599" s="73"/>
    </row>
    <row r="600" spans="1:14">
      <c r="A600" s="73"/>
      <c r="B600" s="74"/>
      <c r="C600" s="74"/>
      <c r="D600" s="74"/>
      <c r="E600" s="74"/>
      <c r="F600" s="74"/>
      <c r="G600" s="74"/>
      <c r="H600" s="74"/>
      <c r="I600" s="74"/>
      <c r="J600" s="74"/>
      <c r="K600" s="74"/>
      <c r="L600" s="73"/>
      <c r="M600" s="73"/>
      <c r="N600" s="73"/>
    </row>
    <row r="601" spans="1:14">
      <c r="A601" s="73"/>
      <c r="B601" s="74"/>
      <c r="C601" s="74"/>
      <c r="D601" s="74"/>
      <c r="E601" s="74"/>
      <c r="F601" s="74"/>
      <c r="G601" s="74"/>
      <c r="H601" s="74"/>
      <c r="I601" s="74"/>
      <c r="J601" s="74"/>
      <c r="K601" s="74"/>
      <c r="L601" s="73"/>
      <c r="M601" s="73"/>
      <c r="N601" s="73"/>
    </row>
    <row r="602" spans="1:14">
      <c r="A602" s="73"/>
      <c r="B602" s="74"/>
      <c r="C602" s="74"/>
      <c r="D602" s="74"/>
      <c r="E602" s="74"/>
      <c r="F602" s="74"/>
      <c r="G602" s="74"/>
      <c r="H602" s="74"/>
      <c r="I602" s="74"/>
      <c r="J602" s="74"/>
      <c r="K602" s="74"/>
      <c r="L602" s="73"/>
      <c r="M602" s="73"/>
      <c r="N602" s="73"/>
    </row>
    <row r="603" spans="1:14">
      <c r="A603" s="73"/>
      <c r="B603" s="74"/>
      <c r="C603" s="74"/>
      <c r="D603" s="74"/>
      <c r="E603" s="74"/>
      <c r="F603" s="74"/>
      <c r="G603" s="74"/>
      <c r="H603" s="74"/>
      <c r="I603" s="74"/>
      <c r="J603" s="74"/>
      <c r="K603" s="74"/>
      <c r="L603" s="73"/>
      <c r="M603" s="73"/>
      <c r="N603" s="73"/>
    </row>
    <row r="604" spans="1:14">
      <c r="A604" s="73"/>
      <c r="B604" s="74"/>
      <c r="C604" s="74"/>
      <c r="D604" s="74"/>
      <c r="E604" s="74"/>
      <c r="F604" s="74"/>
      <c r="G604" s="74"/>
      <c r="H604" s="74"/>
      <c r="I604" s="74"/>
      <c r="J604" s="74"/>
      <c r="K604" s="74"/>
      <c r="L604" s="73"/>
      <c r="M604" s="73"/>
      <c r="N604" s="73"/>
    </row>
    <row r="605" spans="1:14">
      <c r="A605" s="73"/>
      <c r="B605" s="74"/>
      <c r="C605" s="74"/>
      <c r="D605" s="74"/>
      <c r="E605" s="74"/>
      <c r="F605" s="74"/>
      <c r="G605" s="74"/>
      <c r="H605" s="74"/>
      <c r="I605" s="74"/>
      <c r="J605" s="74"/>
      <c r="K605" s="74"/>
      <c r="L605" s="73"/>
      <c r="M605" s="73"/>
      <c r="N605" s="73"/>
    </row>
    <row r="606" spans="1:14">
      <c r="A606" s="73"/>
      <c r="B606" s="74"/>
      <c r="C606" s="74"/>
      <c r="D606" s="74"/>
      <c r="E606" s="74"/>
      <c r="F606" s="74"/>
      <c r="G606" s="74"/>
      <c r="H606" s="74"/>
      <c r="I606" s="74"/>
      <c r="J606" s="74"/>
      <c r="K606" s="74"/>
      <c r="L606" s="73"/>
      <c r="M606" s="73"/>
      <c r="N606" s="73"/>
    </row>
    <row r="607" spans="1:14">
      <c r="A607" s="73"/>
      <c r="B607" s="74"/>
      <c r="C607" s="74"/>
      <c r="D607" s="74"/>
      <c r="E607" s="74"/>
      <c r="F607" s="74"/>
      <c r="G607" s="74"/>
      <c r="H607" s="74"/>
      <c r="I607" s="74"/>
      <c r="J607" s="74"/>
      <c r="K607" s="74"/>
      <c r="L607" s="73"/>
      <c r="M607" s="73"/>
      <c r="N607" s="73"/>
    </row>
    <row r="608" spans="1:14">
      <c r="A608" s="73"/>
      <c r="B608" s="74"/>
      <c r="C608" s="74"/>
      <c r="D608" s="74"/>
      <c r="E608" s="74"/>
      <c r="F608" s="74"/>
      <c r="G608" s="74"/>
      <c r="H608" s="74"/>
      <c r="I608" s="74"/>
      <c r="J608" s="74"/>
      <c r="K608" s="74"/>
      <c r="L608" s="73"/>
      <c r="M608" s="73"/>
      <c r="N608" s="73"/>
    </row>
    <row r="609" spans="1:14">
      <c r="A609" s="73"/>
      <c r="B609" s="74"/>
      <c r="C609" s="74"/>
      <c r="D609" s="74"/>
      <c r="E609" s="74"/>
      <c r="F609" s="74"/>
      <c r="G609" s="74"/>
      <c r="H609" s="74"/>
      <c r="I609" s="74"/>
      <c r="J609" s="74"/>
      <c r="K609" s="74"/>
      <c r="L609" s="73"/>
      <c r="M609" s="73"/>
      <c r="N609" s="73"/>
    </row>
    <row r="610" spans="1:14">
      <c r="A610" s="73"/>
      <c r="B610" s="74"/>
      <c r="C610" s="74"/>
      <c r="D610" s="74"/>
      <c r="E610" s="74"/>
      <c r="F610" s="74"/>
      <c r="G610" s="74"/>
      <c r="H610" s="74"/>
      <c r="I610" s="74"/>
      <c r="J610" s="74"/>
      <c r="K610" s="74"/>
      <c r="L610" s="73"/>
      <c r="M610" s="73"/>
      <c r="N610" s="73"/>
    </row>
    <row r="611" spans="1:14">
      <c r="A611" s="73"/>
      <c r="B611" s="74"/>
      <c r="C611" s="74"/>
      <c r="D611" s="74"/>
      <c r="E611" s="74"/>
      <c r="F611" s="74"/>
      <c r="G611" s="74"/>
      <c r="H611" s="74"/>
      <c r="I611" s="74"/>
      <c r="J611" s="74"/>
      <c r="K611" s="74"/>
      <c r="L611" s="73"/>
      <c r="M611" s="73"/>
      <c r="N611" s="73"/>
    </row>
    <row r="612" spans="1:14">
      <c r="A612" s="73"/>
      <c r="B612" s="74"/>
      <c r="C612" s="74"/>
      <c r="D612" s="74"/>
      <c r="E612" s="74"/>
      <c r="F612" s="74"/>
      <c r="G612" s="74"/>
      <c r="H612" s="74"/>
      <c r="I612" s="74"/>
      <c r="J612" s="74"/>
      <c r="K612" s="74"/>
      <c r="L612" s="73"/>
      <c r="M612" s="73"/>
      <c r="N612" s="73"/>
    </row>
    <row r="613" spans="1:14">
      <c r="A613" s="73"/>
      <c r="B613" s="74"/>
      <c r="C613" s="74"/>
      <c r="D613" s="74"/>
      <c r="E613" s="74"/>
      <c r="F613" s="74"/>
      <c r="G613" s="74"/>
      <c r="H613" s="74"/>
      <c r="I613" s="74"/>
      <c r="J613" s="74"/>
      <c r="K613" s="74"/>
      <c r="L613" s="73"/>
      <c r="M613" s="73"/>
      <c r="N613" s="73"/>
    </row>
    <row r="614" spans="1:14">
      <c r="A614" s="73"/>
      <c r="B614" s="74"/>
      <c r="C614" s="74"/>
      <c r="D614" s="74"/>
      <c r="E614" s="74"/>
      <c r="F614" s="74"/>
      <c r="G614" s="74"/>
      <c r="H614" s="74"/>
      <c r="I614" s="74"/>
      <c r="J614" s="74"/>
      <c r="K614" s="74"/>
      <c r="L614" s="73"/>
      <c r="M614" s="73"/>
      <c r="N614" s="73"/>
    </row>
    <row r="615" spans="1:14">
      <c r="A615" s="73"/>
      <c r="B615" s="74"/>
      <c r="C615" s="74"/>
      <c r="D615" s="74"/>
      <c r="E615" s="74"/>
      <c r="F615" s="74"/>
      <c r="G615" s="74"/>
      <c r="H615" s="74"/>
      <c r="I615" s="74"/>
      <c r="J615" s="74"/>
      <c r="K615" s="74"/>
      <c r="L615" s="73"/>
      <c r="M615" s="73"/>
      <c r="N615" s="73"/>
    </row>
    <row r="616" spans="1:14">
      <c r="A616" s="73"/>
      <c r="B616" s="74"/>
      <c r="C616" s="74"/>
      <c r="D616" s="74"/>
      <c r="E616" s="74"/>
      <c r="F616" s="74"/>
      <c r="G616" s="74"/>
      <c r="H616" s="74"/>
      <c r="I616" s="74"/>
      <c r="J616" s="74"/>
      <c r="K616" s="74"/>
      <c r="L616" s="73"/>
      <c r="M616" s="73"/>
      <c r="N616" s="73"/>
    </row>
    <row r="617" spans="1:14">
      <c r="A617" s="73"/>
      <c r="B617" s="74"/>
      <c r="C617" s="74"/>
      <c r="D617" s="74"/>
      <c r="E617" s="74"/>
      <c r="F617" s="74"/>
      <c r="G617" s="74"/>
      <c r="H617" s="74"/>
      <c r="I617" s="74"/>
      <c r="J617" s="74"/>
      <c r="K617" s="74"/>
      <c r="L617" s="73"/>
      <c r="M617" s="73"/>
      <c r="N617" s="73"/>
    </row>
    <row r="618" spans="1:14">
      <c r="A618" s="73"/>
      <c r="B618" s="74"/>
      <c r="C618" s="74"/>
      <c r="D618" s="74"/>
      <c r="E618" s="74"/>
      <c r="F618" s="74"/>
      <c r="G618" s="74"/>
      <c r="H618" s="74"/>
      <c r="I618" s="74"/>
      <c r="J618" s="74"/>
      <c r="K618" s="74"/>
      <c r="L618" s="73"/>
      <c r="M618" s="73"/>
      <c r="N618" s="73"/>
    </row>
    <row r="619" spans="1:14">
      <c r="A619" s="73"/>
      <c r="B619" s="74"/>
      <c r="C619" s="74"/>
      <c r="D619" s="74"/>
      <c r="E619" s="74"/>
      <c r="F619" s="74"/>
      <c r="G619" s="74"/>
      <c r="H619" s="74"/>
      <c r="I619" s="74"/>
      <c r="J619" s="74"/>
      <c r="K619" s="74"/>
      <c r="L619" s="73"/>
      <c r="M619" s="73"/>
      <c r="N619" s="73"/>
    </row>
    <row r="620" spans="1:14">
      <c r="A620" s="73"/>
      <c r="B620" s="74"/>
      <c r="C620" s="74"/>
      <c r="D620" s="74"/>
      <c r="E620" s="74"/>
      <c r="F620" s="74"/>
      <c r="G620" s="74"/>
      <c r="H620" s="74"/>
      <c r="I620" s="74"/>
      <c r="J620" s="74"/>
      <c r="K620" s="74"/>
      <c r="L620" s="73"/>
      <c r="M620" s="73"/>
      <c r="N620" s="73"/>
    </row>
    <row r="621" spans="1:14">
      <c r="A621" s="73"/>
      <c r="B621" s="74"/>
      <c r="C621" s="74"/>
      <c r="D621" s="74"/>
      <c r="E621" s="74"/>
      <c r="F621" s="74"/>
      <c r="G621" s="74"/>
      <c r="H621" s="74"/>
      <c r="I621" s="74"/>
      <c r="J621" s="74"/>
      <c r="K621" s="74"/>
      <c r="L621" s="73"/>
      <c r="M621" s="73"/>
      <c r="N621" s="73"/>
    </row>
    <row r="622" spans="1:14">
      <c r="A622" s="73"/>
      <c r="B622" s="74"/>
      <c r="C622" s="74"/>
      <c r="D622" s="74"/>
      <c r="E622" s="74"/>
      <c r="F622" s="74"/>
      <c r="G622" s="74"/>
      <c r="H622" s="74"/>
      <c r="I622" s="74"/>
      <c r="J622" s="74"/>
      <c r="K622" s="74"/>
      <c r="L622" s="73"/>
      <c r="M622" s="73"/>
      <c r="N622" s="73"/>
    </row>
    <row r="623" spans="1:14">
      <c r="A623" s="73"/>
      <c r="B623" s="74"/>
      <c r="C623" s="74"/>
      <c r="D623" s="74"/>
      <c r="E623" s="74"/>
      <c r="F623" s="74"/>
      <c r="G623" s="74"/>
      <c r="H623" s="74"/>
      <c r="I623" s="74"/>
      <c r="J623" s="74"/>
      <c r="K623" s="74"/>
      <c r="L623" s="73"/>
      <c r="M623" s="73"/>
      <c r="N623" s="73"/>
    </row>
    <row r="624" spans="1:14">
      <c r="A624" s="73"/>
      <c r="B624" s="74"/>
      <c r="C624" s="74"/>
      <c r="D624" s="74"/>
      <c r="E624" s="74"/>
      <c r="F624" s="74"/>
      <c r="G624" s="74"/>
      <c r="H624" s="74"/>
      <c r="I624" s="74"/>
      <c r="J624" s="74"/>
      <c r="K624" s="74"/>
      <c r="L624" s="73"/>
      <c r="M624" s="73"/>
      <c r="N624" s="73"/>
    </row>
    <row r="625" spans="1:14">
      <c r="A625" s="73"/>
      <c r="B625" s="74"/>
      <c r="C625" s="74"/>
      <c r="D625" s="74"/>
      <c r="E625" s="74"/>
      <c r="F625" s="74"/>
      <c r="G625" s="74"/>
      <c r="H625" s="74"/>
      <c r="I625" s="74"/>
      <c r="J625" s="74"/>
      <c r="K625" s="74"/>
      <c r="L625" s="73"/>
      <c r="M625" s="73"/>
      <c r="N625" s="73"/>
    </row>
    <row r="626" spans="1:14">
      <c r="A626" s="73"/>
      <c r="B626" s="74"/>
      <c r="C626" s="74"/>
      <c r="D626" s="74"/>
      <c r="E626" s="74"/>
      <c r="F626" s="74"/>
      <c r="G626" s="74"/>
      <c r="H626" s="74"/>
      <c r="I626" s="74"/>
      <c r="J626" s="74"/>
      <c r="K626" s="74"/>
      <c r="L626" s="73"/>
      <c r="M626" s="73"/>
      <c r="N626" s="73"/>
    </row>
    <row r="627" spans="1:14">
      <c r="A627" s="73"/>
      <c r="B627" s="74"/>
      <c r="C627" s="74"/>
      <c r="D627" s="74"/>
      <c r="E627" s="74"/>
      <c r="F627" s="74"/>
      <c r="G627" s="74"/>
      <c r="H627" s="74"/>
      <c r="I627" s="74"/>
      <c r="J627" s="74"/>
      <c r="K627" s="74"/>
      <c r="L627" s="73"/>
      <c r="M627" s="73"/>
      <c r="N627" s="73"/>
    </row>
    <row r="628" spans="1:14">
      <c r="A628" s="73"/>
      <c r="B628" s="74"/>
      <c r="C628" s="74"/>
      <c r="D628" s="74"/>
      <c r="E628" s="74"/>
      <c r="F628" s="74"/>
      <c r="G628" s="74"/>
      <c r="H628" s="74"/>
      <c r="I628" s="74"/>
      <c r="J628" s="74"/>
      <c r="K628" s="74"/>
      <c r="L628" s="73"/>
      <c r="M628" s="73"/>
      <c r="N628" s="73"/>
    </row>
    <row r="629" spans="1:14">
      <c r="A629" s="73"/>
      <c r="B629" s="74"/>
      <c r="C629" s="74"/>
      <c r="D629" s="74"/>
      <c r="E629" s="74"/>
      <c r="F629" s="74"/>
      <c r="G629" s="74"/>
      <c r="H629" s="74"/>
      <c r="I629" s="74"/>
      <c r="J629" s="74"/>
      <c r="K629" s="74"/>
      <c r="L629" s="73"/>
      <c r="M629" s="73"/>
      <c r="N629" s="73"/>
    </row>
    <row r="630" spans="1:14">
      <c r="A630" s="73"/>
      <c r="B630" s="74"/>
      <c r="C630" s="74"/>
      <c r="D630" s="74"/>
      <c r="E630" s="74"/>
      <c r="F630" s="74"/>
      <c r="G630" s="74"/>
      <c r="H630" s="74"/>
      <c r="I630" s="74"/>
      <c r="J630" s="74"/>
      <c r="K630" s="74"/>
      <c r="L630" s="73"/>
      <c r="M630" s="73"/>
      <c r="N630" s="73"/>
    </row>
    <row r="631" spans="1:14">
      <c r="A631" s="73"/>
      <c r="B631" s="74"/>
      <c r="C631" s="74"/>
      <c r="D631" s="74"/>
      <c r="E631" s="74"/>
      <c r="F631" s="74"/>
      <c r="G631" s="74"/>
      <c r="H631" s="74"/>
      <c r="I631" s="74"/>
      <c r="J631" s="74"/>
      <c r="K631" s="74"/>
      <c r="L631" s="73"/>
      <c r="M631" s="73"/>
      <c r="N631" s="73"/>
    </row>
    <row r="632" spans="1:14">
      <c r="A632" s="73"/>
      <c r="B632" s="74"/>
      <c r="C632" s="74"/>
      <c r="D632" s="74"/>
      <c r="E632" s="74"/>
      <c r="F632" s="74"/>
      <c r="G632" s="74"/>
      <c r="H632" s="74"/>
      <c r="I632" s="74"/>
      <c r="J632" s="74"/>
      <c r="K632" s="74"/>
      <c r="L632" s="73"/>
      <c r="M632" s="73"/>
      <c r="N632" s="73"/>
    </row>
    <row r="633" spans="1:14">
      <c r="A633" s="73"/>
      <c r="B633" s="74"/>
      <c r="C633" s="74"/>
      <c r="D633" s="74"/>
      <c r="E633" s="74"/>
      <c r="F633" s="74"/>
      <c r="G633" s="74"/>
      <c r="H633" s="74"/>
      <c r="I633" s="74"/>
      <c r="J633" s="74"/>
      <c r="K633" s="74"/>
      <c r="L633" s="73"/>
      <c r="M633" s="73"/>
      <c r="N633" s="73"/>
    </row>
    <row r="634" spans="1:14">
      <c r="A634" s="73"/>
      <c r="B634" s="74"/>
      <c r="C634" s="74"/>
      <c r="D634" s="74"/>
      <c r="E634" s="74"/>
      <c r="F634" s="74"/>
      <c r="G634" s="74"/>
      <c r="H634" s="74"/>
      <c r="I634" s="74"/>
      <c r="J634" s="74"/>
      <c r="K634" s="74"/>
      <c r="L634" s="73"/>
      <c r="M634" s="73"/>
      <c r="N634" s="73"/>
    </row>
    <row r="635" spans="1:14">
      <c r="A635" s="73"/>
      <c r="B635" s="74"/>
      <c r="C635" s="74"/>
      <c r="D635" s="74"/>
      <c r="E635" s="74"/>
      <c r="F635" s="74"/>
      <c r="G635" s="74"/>
      <c r="H635" s="74"/>
      <c r="I635" s="74"/>
      <c r="J635" s="74"/>
      <c r="K635" s="74"/>
      <c r="L635" s="73"/>
      <c r="M635" s="73"/>
      <c r="N635" s="73"/>
    </row>
    <row r="636" spans="1:14">
      <c r="A636" s="73"/>
      <c r="B636" s="74"/>
      <c r="C636" s="74"/>
      <c r="D636" s="74"/>
      <c r="E636" s="74"/>
      <c r="F636" s="74"/>
      <c r="G636" s="74"/>
      <c r="H636" s="74"/>
      <c r="I636" s="74"/>
      <c r="J636" s="74"/>
      <c r="K636" s="74"/>
      <c r="L636" s="73"/>
      <c r="M636" s="73"/>
      <c r="N636" s="73"/>
    </row>
    <row r="637" spans="1:14">
      <c r="A637" s="73"/>
      <c r="B637" s="74"/>
      <c r="C637" s="74"/>
      <c r="D637" s="74"/>
      <c r="E637" s="74"/>
      <c r="F637" s="74"/>
      <c r="G637" s="74"/>
      <c r="H637" s="74"/>
      <c r="I637" s="74"/>
      <c r="J637" s="74"/>
      <c r="K637" s="74"/>
      <c r="L637" s="73"/>
      <c r="M637" s="73"/>
      <c r="N637" s="73"/>
    </row>
    <row r="638" spans="1:14">
      <c r="A638" s="73"/>
      <c r="B638" s="74"/>
      <c r="C638" s="74"/>
      <c r="D638" s="74"/>
      <c r="E638" s="74"/>
      <c r="F638" s="74"/>
      <c r="G638" s="74"/>
      <c r="H638" s="74"/>
      <c r="I638" s="74"/>
      <c r="J638" s="74"/>
      <c r="K638" s="74"/>
      <c r="L638" s="73"/>
      <c r="M638" s="73"/>
      <c r="N638" s="73"/>
    </row>
    <row r="639" spans="1:14">
      <c r="A639" s="73"/>
      <c r="B639" s="74"/>
      <c r="C639" s="74"/>
      <c r="D639" s="74"/>
      <c r="E639" s="74"/>
      <c r="F639" s="74"/>
      <c r="G639" s="74"/>
      <c r="H639" s="74"/>
      <c r="I639" s="74"/>
      <c r="J639" s="74"/>
      <c r="K639" s="74"/>
      <c r="L639" s="73"/>
      <c r="M639" s="73"/>
      <c r="N639" s="73"/>
    </row>
  </sheetData>
  <sheetProtection algorithmName="SHA-512" hashValue="y5DIAhBfiFYRvfZStocklMXhGMa9wv4cOYQzRUrdzDFntDB0xV1ru0NkIUKD59ypZ3ERUuRyjEP7JO1d6unlNg==" saltValue="X6QsI7tGLuZhj0SNFPJFZA=="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96" priority="6">
      <formula>$A$11=2</formula>
    </cfRule>
    <cfRule type="expression" dxfId="95" priority="7">
      <formula>$A$11=3</formula>
    </cfRule>
    <cfRule type="expression" dxfId="94" priority="8">
      <formula>$A$11=1</formula>
    </cfRule>
  </conditionalFormatting>
  <conditionalFormatting sqref="I17:I19 K17:L19 I21:I23 K21:L23 I25:I28 K25:L28 I30:I33 I35:I53 K30:L33 K35:L53">
    <cfRule type="expression" dxfId="93" priority="5">
      <formula>$H17="CCI (CC Intégral)"</formula>
    </cfRule>
  </conditionalFormatting>
  <conditionalFormatting sqref="I17:J19 I21:J23 I25:J28 I30:J33 I35:J53">
    <cfRule type="expression" dxfId="92" priority="4">
      <formula>$H17="CT (Contrôle terminal)"</formula>
    </cfRule>
  </conditionalFormatting>
  <conditionalFormatting sqref="K15:L16">
    <cfRule type="expression" dxfId="91" priority="1">
      <formula>$H$17="CCI (CC Intégral)"</formula>
    </cfRule>
  </conditionalFormatting>
  <dataValidations count="4">
    <dataValidation type="list" allowBlank="1" showInputMessage="1" showErrorMessage="1" sqref="M17:M53 K17:K19 K21:K23 K25:K28 K30:K33 K35:K53" xr:uid="{BC8CFCBB-289F-684D-BB89-21CE47D5D25C}">
      <formula1>Nature_contrôle</formula1>
    </dataValidation>
    <dataValidation type="list" allowBlank="1" showInputMessage="1" showErrorMessage="1" sqref="F17:G19 F21:G23 F25:G28 F30:G33 F35:G53" xr:uid="{E257FC5E-4CEB-E44E-8796-A3D25222B1B6}">
      <formula1>"Oui,Non"</formula1>
    </dataValidation>
    <dataValidation type="list" allowBlank="1" showInputMessage="1" showErrorMessage="1" sqref="A17:A19 A21:A23 A25:A28 A30:A33 A35:A53" xr:uid="{36279295-80C3-E740-831C-8053B97DE651}">
      <formula1>Nat_ELP</formula1>
    </dataValidation>
    <dataValidation type="list" allowBlank="1" showInputMessage="1" showErrorMessage="1" sqref="H17:H19 H21:H23 H25:H28 H30:H33 H35:H53" xr:uid="{513A64EF-285F-6D46-A644-3C8BE5157388}">
      <formula1>Type_contrôle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9393"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59394"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59395"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8ED9FE00-93B1-F348-A9C9-B85276666DEE}">
            <xm:f>'Fiche générale'!$B$5="Session unique"</xm:f>
            <x14:dxf>
              <fill>
                <patternFill>
                  <bgColor theme="1"/>
                </patternFill>
              </fill>
            </x14:dxf>
          </x14:cfRule>
          <x14:cfRule type="expression" priority="3" id="{71545B47-0C70-774B-9023-F8A27F52538D}">
            <xm:f>'\Volumes\Mes Documents\DEVE\Cellule APOGEE\2018 MODULO\MCC\D:\Volumes\Mes Documents\DEVE\Cellule APOGEE\2018 MODULO\MCC\[Modèle MCC-LP.xlsx]Fiche générale'!#REF!="Session unique"</xm:f>
            <x14:dxf>
              <fill>
                <patternFill>
                  <bgColor theme="1"/>
                </patternFill>
              </fill>
            </x14:dxf>
          </x14:cfRule>
          <xm:sqref>M14:N53</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C1BE7C-70A4-124D-9A94-6670839D2D30}">
  <dimension ref="A1:O642"/>
  <sheetViews>
    <sheetView showGridLines="0" showZeros="0" topLeftCell="A13" zoomScale="85" zoomScaleNormal="85" zoomScalePageLayoutView="85" workbookViewId="0">
      <selection activeCell="E31" sqref="E31"/>
    </sheetView>
  </sheetViews>
  <sheetFormatPr baseColWidth="10" defaultColWidth="10.83984375" defaultRowHeight="14.4"/>
  <cols>
    <col min="1" max="1" width="26.41796875" style="38" bestFit="1" customWidth="1"/>
    <col min="2" max="2" width="52.26171875" style="50" bestFit="1"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c r="A1" s="228" t="s">
        <v>173</v>
      </c>
      <c r="B1" s="228"/>
      <c r="C1" s="228"/>
      <c r="D1" s="228"/>
      <c r="E1" s="228"/>
      <c r="F1" s="228"/>
      <c r="G1" s="228"/>
      <c r="H1" s="228"/>
      <c r="I1" s="228"/>
      <c r="J1" s="228"/>
      <c r="K1" s="228"/>
      <c r="L1" s="228"/>
      <c r="M1" s="228"/>
      <c r="N1" s="228"/>
    </row>
    <row r="2" spans="1:14" ht="20.100000000000001" customHeight="1">
      <c r="A2" s="39" t="s">
        <v>36</v>
      </c>
      <c r="B2" s="229" t="str">
        <f>'Fiche générale'!B2</f>
        <v>ISEM</v>
      </c>
      <c r="C2" s="229"/>
      <c r="D2" s="229"/>
      <c r="E2" s="229"/>
      <c r="F2" s="38"/>
      <c r="G2" s="38"/>
      <c r="H2" s="38"/>
      <c r="I2" s="38"/>
      <c r="J2" s="38"/>
      <c r="K2" s="38"/>
    </row>
    <row r="3" spans="1:14" ht="20.100000000000001" customHeight="1">
      <c r="A3" s="39" t="s">
        <v>34</v>
      </c>
      <c r="B3" s="230" t="str">
        <f>'Fiche générale'!B3:I3</f>
        <v>Gestion des ressources humaines</v>
      </c>
      <c r="C3" s="231"/>
      <c r="D3" s="231"/>
      <c r="E3" s="231"/>
      <c r="F3" s="231"/>
      <c r="G3" s="231"/>
      <c r="H3" s="231"/>
      <c r="I3" s="231"/>
      <c r="J3" s="232"/>
      <c r="K3" s="38"/>
    </row>
    <row r="4" spans="1:14" ht="20.100000000000001" customHeight="1">
      <c r="A4" s="39" t="s">
        <v>27</v>
      </c>
      <c r="B4" s="40" t="str">
        <f>'Fiche générale'!B4</f>
        <v>IMGRH18</v>
      </c>
      <c r="C4" s="41" t="s">
        <v>168</v>
      </c>
      <c r="D4" s="233"/>
      <c r="E4" s="233"/>
      <c r="F4" s="234" t="s">
        <v>35</v>
      </c>
      <c r="G4" s="235"/>
      <c r="H4" s="236"/>
      <c r="I4" s="237"/>
      <c r="J4" s="237"/>
      <c r="K4" s="237"/>
      <c r="L4" s="237"/>
      <c r="M4" s="237"/>
      <c r="N4" s="238"/>
    </row>
    <row r="5" spans="1:14" ht="20.100000000000001" customHeight="1">
      <c r="B5" s="38"/>
      <c r="C5" s="38"/>
      <c r="D5" s="38"/>
      <c r="E5" s="38"/>
      <c r="F5" s="38"/>
      <c r="G5" s="38"/>
      <c r="H5" s="38"/>
      <c r="I5" s="38"/>
      <c r="J5" s="38"/>
      <c r="K5" s="38"/>
    </row>
    <row r="6" spans="1:14" ht="20.100000000000001" customHeight="1">
      <c r="A6" s="39" t="s">
        <v>2</v>
      </c>
      <c r="B6" s="62"/>
      <c r="C6" s="41" t="s">
        <v>169</v>
      </c>
      <c r="D6" s="239"/>
      <c r="E6" s="240"/>
      <c r="F6" s="234" t="s">
        <v>3</v>
      </c>
      <c r="G6" s="235"/>
      <c r="H6" s="241"/>
      <c r="I6" s="242"/>
      <c r="J6" s="242"/>
      <c r="K6" s="242"/>
      <c r="L6" s="242"/>
      <c r="M6" s="242"/>
      <c r="N6" s="243"/>
    </row>
    <row r="7" spans="1:14" ht="20.100000000000001" customHeight="1">
      <c r="A7" s="39" t="s">
        <v>45</v>
      </c>
      <c r="B7" s="63"/>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78"/>
      <c r="C9" s="79"/>
      <c r="D9" s="43"/>
      <c r="E9" s="244" t="s">
        <v>52</v>
      </c>
      <c r="F9" s="245"/>
      <c r="G9" s="244" t="s">
        <v>47</v>
      </c>
      <c r="H9" s="245"/>
      <c r="I9"/>
      <c r="J9" s="43"/>
      <c r="K9" s="45">
        <v>1</v>
      </c>
      <c r="L9" s="43"/>
      <c r="M9" s="43"/>
      <c r="N9" s="43"/>
    </row>
    <row r="10" spans="1:14" ht="15" customHeight="1">
      <c r="B10" s="78"/>
      <c r="C10" s="79"/>
      <c r="D10" s="46"/>
      <c r="E10" s="224" t="s">
        <v>51</v>
      </c>
      <c r="F10" s="225"/>
      <c r="G10" s="226"/>
      <c r="H10" s="227"/>
      <c r="I10"/>
      <c r="J10" s="47"/>
      <c r="K10" s="47"/>
      <c r="L10" s="47"/>
      <c r="M10" s="47"/>
      <c r="N10" s="47"/>
    </row>
    <row r="11" spans="1:14" ht="15" customHeight="1">
      <c r="A11" s="48">
        <v>3</v>
      </c>
      <c r="B11" s="80"/>
      <c r="C11" s="79"/>
      <c r="D11" s="49"/>
      <c r="J11" s="38"/>
      <c r="K11" s="38"/>
      <c r="M11" s="47"/>
      <c r="N11" s="47"/>
    </row>
    <row r="12" spans="1:14" ht="15" customHeight="1">
      <c r="D12" s="49"/>
      <c r="E12" s="38"/>
      <c r="F12" s="38"/>
      <c r="G12" s="38"/>
      <c r="H12" s="38"/>
      <c r="I12" s="38"/>
      <c r="J12" s="38"/>
      <c r="K12" s="38"/>
      <c r="M12" s="47"/>
      <c r="N12" s="47"/>
    </row>
    <row r="13" spans="1:14">
      <c r="B13" s="51"/>
      <c r="C13" s="49"/>
      <c r="D13" s="49"/>
      <c r="E13" s="246"/>
      <c r="F13" s="246"/>
      <c r="G13" s="81"/>
      <c r="H13" s="49"/>
      <c r="I13" s="49"/>
    </row>
    <row r="14" spans="1:14" ht="26.25" customHeight="1">
      <c r="B14" s="51"/>
      <c r="C14" s="49"/>
      <c r="D14" s="49"/>
      <c r="E14" s="81"/>
      <c r="F14" s="81"/>
      <c r="G14" s="81"/>
      <c r="H14" s="49"/>
      <c r="I14" s="49"/>
      <c r="J14" s="247" t="s">
        <v>28</v>
      </c>
      <c r="K14" s="248"/>
      <c r="L14" s="249"/>
      <c r="M14" s="247" t="s">
        <v>29</v>
      </c>
      <c r="N14" s="249"/>
    </row>
    <row r="15" spans="1:14" ht="39.75" customHeight="1">
      <c r="C15" s="53"/>
      <c r="D15" s="53"/>
      <c r="E15" s="54"/>
      <c r="F15" s="54"/>
      <c r="G15" s="54"/>
      <c r="H15" s="54"/>
      <c r="I15" s="55"/>
      <c r="J15" s="56" t="s">
        <v>30</v>
      </c>
      <c r="K15" s="250" t="str">
        <f>IF(H17="CCI (CC Intégral)","CT pour les dispensés","Contrôle Terminal")</f>
        <v>Contrôle Terminal</v>
      </c>
      <c r="L15" s="251"/>
      <c r="M15" s="250" t="s">
        <v>31</v>
      </c>
      <c r="N15" s="251"/>
    </row>
    <row r="16" spans="1:14" s="50" customFormat="1" ht="31.2">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c r="A17" s="5" t="s">
        <v>0</v>
      </c>
      <c r="B17" s="87" t="s">
        <v>189</v>
      </c>
      <c r="C17" s="3"/>
      <c r="D17" s="4">
        <v>3</v>
      </c>
      <c r="E17" s="166">
        <v>3</v>
      </c>
      <c r="F17" s="4" t="s">
        <v>205</v>
      </c>
      <c r="G17" s="4" t="s">
        <v>205</v>
      </c>
      <c r="H17" s="4"/>
      <c r="I17" s="4"/>
      <c r="J17" s="5"/>
      <c r="K17" s="5"/>
      <c r="L17" s="5"/>
      <c r="M17" s="5"/>
      <c r="N17" s="5"/>
    </row>
    <row r="18" spans="1:15" ht="15" customHeight="1">
      <c r="A18" s="5" t="s">
        <v>48</v>
      </c>
      <c r="B18" s="167" t="s">
        <v>314</v>
      </c>
      <c r="C18" s="3"/>
      <c r="D18" s="166">
        <v>1.5</v>
      </c>
      <c r="E18" s="4">
        <v>1</v>
      </c>
      <c r="F18" s="4" t="s">
        <v>244</v>
      </c>
      <c r="G18" s="4" t="s">
        <v>205</v>
      </c>
      <c r="H18" s="4" t="s">
        <v>174</v>
      </c>
      <c r="I18" s="4"/>
      <c r="J18" s="2">
        <v>2</v>
      </c>
      <c r="K18" s="5"/>
      <c r="L18" s="5"/>
      <c r="M18" s="5"/>
      <c r="N18" s="5"/>
    </row>
    <row r="19" spans="1:15" ht="15" customHeight="1">
      <c r="A19" s="5" t="s">
        <v>48</v>
      </c>
      <c r="B19" s="84" t="s">
        <v>192</v>
      </c>
      <c r="C19" s="3"/>
      <c r="D19" s="166">
        <v>1.5</v>
      </c>
      <c r="E19" s="4">
        <v>2</v>
      </c>
      <c r="F19" s="4" t="s">
        <v>244</v>
      </c>
      <c r="G19" s="4" t="s">
        <v>205</v>
      </c>
      <c r="H19" s="4" t="s">
        <v>174</v>
      </c>
      <c r="I19" s="4"/>
      <c r="J19" s="2"/>
      <c r="K19" s="5"/>
      <c r="L19" s="5"/>
      <c r="M19" s="5"/>
      <c r="N19" s="5"/>
    </row>
    <row r="20" spans="1:15" ht="15" customHeight="1">
      <c r="A20" s="5"/>
      <c r="B20" s="84"/>
      <c r="C20" s="3"/>
      <c r="D20" s="4"/>
      <c r="E20" s="4"/>
      <c r="F20" s="4"/>
      <c r="G20" s="4"/>
      <c r="H20" s="4"/>
      <c r="I20" s="4"/>
      <c r="J20" s="2"/>
      <c r="K20" s="5"/>
      <c r="L20" s="5"/>
      <c r="M20" s="5"/>
      <c r="N20" s="5"/>
    </row>
    <row r="21" spans="1:15" ht="15" customHeight="1">
      <c r="A21" s="5" t="s">
        <v>0</v>
      </c>
      <c r="B21" s="98" t="s">
        <v>193</v>
      </c>
      <c r="C21" s="3"/>
      <c r="D21" s="166">
        <v>3</v>
      </c>
      <c r="E21" s="4">
        <v>2</v>
      </c>
      <c r="F21" s="4" t="s">
        <v>205</v>
      </c>
      <c r="G21" s="4" t="s">
        <v>205</v>
      </c>
      <c r="H21" s="4"/>
      <c r="I21" s="4"/>
      <c r="J21" s="2"/>
      <c r="K21" s="5"/>
      <c r="L21" s="5"/>
      <c r="M21" s="5"/>
      <c r="N21" s="5"/>
    </row>
    <row r="22" spans="1:15" ht="15" customHeight="1">
      <c r="A22" s="5" t="s">
        <v>48</v>
      </c>
      <c r="B22" s="96" t="s">
        <v>215</v>
      </c>
      <c r="C22" s="3"/>
      <c r="D22" s="166">
        <v>1.5</v>
      </c>
      <c r="E22" s="166">
        <v>1</v>
      </c>
      <c r="F22" s="4" t="s">
        <v>244</v>
      </c>
      <c r="G22" s="4" t="s">
        <v>205</v>
      </c>
      <c r="H22" s="4" t="s">
        <v>174</v>
      </c>
      <c r="I22" s="4"/>
      <c r="J22" s="74">
        <v>2</v>
      </c>
      <c r="K22" s="5"/>
      <c r="L22" s="5"/>
      <c r="M22" s="5"/>
      <c r="N22" s="5"/>
    </row>
    <row r="23" spans="1:15" ht="15" customHeight="1">
      <c r="A23" s="5" t="s">
        <v>48</v>
      </c>
      <c r="B23" s="168" t="s">
        <v>304</v>
      </c>
      <c r="C23" s="3"/>
      <c r="D23" s="166">
        <v>1.5</v>
      </c>
      <c r="E23" s="166">
        <v>1</v>
      </c>
      <c r="F23" s="4" t="s">
        <v>244</v>
      </c>
      <c r="G23" s="4" t="s">
        <v>205</v>
      </c>
      <c r="H23" s="4" t="s">
        <v>174</v>
      </c>
      <c r="I23" s="4"/>
      <c r="J23" s="2">
        <v>2</v>
      </c>
      <c r="K23" s="5"/>
      <c r="L23" s="5"/>
      <c r="M23" s="5"/>
      <c r="N23" s="5"/>
    </row>
    <row r="24" spans="1:15" ht="15" customHeight="1">
      <c r="A24" s="5"/>
      <c r="B24" s="97"/>
      <c r="C24" s="3"/>
      <c r="D24" s="4"/>
      <c r="E24" s="4"/>
      <c r="F24" s="4"/>
      <c r="G24" s="4"/>
      <c r="H24" s="4"/>
      <c r="I24" s="4"/>
      <c r="J24" s="2"/>
      <c r="K24" s="5"/>
      <c r="L24" s="5"/>
      <c r="M24" s="5"/>
      <c r="N24" s="5"/>
    </row>
    <row r="25" spans="1:15" ht="15" customHeight="1">
      <c r="A25" s="5" t="s">
        <v>0</v>
      </c>
      <c r="B25" s="88" t="s">
        <v>216</v>
      </c>
      <c r="C25" s="6"/>
      <c r="D25" s="4">
        <v>6</v>
      </c>
      <c r="E25" s="4">
        <v>3</v>
      </c>
      <c r="F25" s="4" t="s">
        <v>205</v>
      </c>
      <c r="G25" s="4" t="s">
        <v>205</v>
      </c>
      <c r="H25" s="4"/>
      <c r="I25" s="4"/>
      <c r="J25" s="2"/>
      <c r="K25" s="5"/>
      <c r="L25" s="5"/>
      <c r="M25" s="5"/>
      <c r="N25" s="5"/>
    </row>
    <row r="26" spans="1:15" ht="15" customHeight="1">
      <c r="A26" s="5" t="s">
        <v>48</v>
      </c>
      <c r="B26" s="97" t="s">
        <v>197</v>
      </c>
      <c r="C26" s="3"/>
      <c r="D26" s="166">
        <v>2</v>
      </c>
      <c r="E26" s="4">
        <v>1</v>
      </c>
      <c r="F26" s="4" t="s">
        <v>244</v>
      </c>
      <c r="G26" s="4" t="s">
        <v>205</v>
      </c>
      <c r="H26" s="4" t="s">
        <v>174</v>
      </c>
      <c r="I26" s="4"/>
      <c r="J26" s="2">
        <v>2</v>
      </c>
      <c r="K26" s="5"/>
      <c r="L26" s="5"/>
      <c r="M26" s="5"/>
      <c r="N26" s="5"/>
    </row>
    <row r="27" spans="1:15" ht="15" customHeight="1">
      <c r="A27" s="5" t="s">
        <v>48</v>
      </c>
      <c r="B27" s="84" t="s">
        <v>190</v>
      </c>
      <c r="C27" s="3"/>
      <c r="D27" s="166">
        <v>2</v>
      </c>
      <c r="E27" s="4">
        <v>1</v>
      </c>
      <c r="F27" s="4" t="s">
        <v>244</v>
      </c>
      <c r="G27" s="4" t="s">
        <v>205</v>
      </c>
      <c r="H27" s="4" t="s">
        <v>174</v>
      </c>
      <c r="I27" s="4"/>
      <c r="J27" s="2">
        <v>2</v>
      </c>
      <c r="K27" s="5"/>
      <c r="L27" s="5"/>
      <c r="M27" s="5"/>
      <c r="N27" s="5"/>
    </row>
    <row r="28" spans="1:15" ht="15" customHeight="1">
      <c r="A28" s="5" t="s">
        <v>48</v>
      </c>
      <c r="B28" s="97" t="s">
        <v>185</v>
      </c>
      <c r="C28" s="3"/>
      <c r="D28" s="166">
        <v>2</v>
      </c>
      <c r="E28" s="4">
        <v>1</v>
      </c>
      <c r="F28" s="4" t="s">
        <v>244</v>
      </c>
      <c r="G28" s="4" t="s">
        <v>205</v>
      </c>
      <c r="H28" s="4" t="s">
        <v>174</v>
      </c>
      <c r="I28" s="4"/>
      <c r="J28" s="2"/>
      <c r="K28" s="5"/>
      <c r="L28" s="5"/>
      <c r="M28" s="5"/>
      <c r="N28" s="5"/>
    </row>
    <row r="29" spans="1:15" ht="15" customHeight="1">
      <c r="A29" s="5"/>
      <c r="B29" s="97"/>
      <c r="C29" s="3"/>
      <c r="D29" s="4"/>
      <c r="E29" s="4"/>
      <c r="F29" s="4"/>
      <c r="G29" s="4"/>
      <c r="H29" s="4"/>
      <c r="I29" s="4"/>
      <c r="J29" s="2"/>
      <c r="K29" s="5"/>
      <c r="L29" s="5"/>
      <c r="M29" s="5"/>
      <c r="N29" s="5"/>
    </row>
    <row r="30" spans="1:15" ht="15" customHeight="1">
      <c r="A30" s="5" t="s">
        <v>0</v>
      </c>
      <c r="B30" s="88" t="s">
        <v>217</v>
      </c>
      <c r="C30" s="3"/>
      <c r="D30" s="166">
        <v>18</v>
      </c>
      <c r="E30" s="166">
        <v>6.5</v>
      </c>
      <c r="F30" s="4" t="s">
        <v>205</v>
      </c>
      <c r="G30" s="4" t="s">
        <v>205</v>
      </c>
      <c r="H30" s="4"/>
      <c r="I30" s="4"/>
      <c r="J30" s="2"/>
      <c r="K30" s="5"/>
      <c r="L30" s="5"/>
      <c r="M30" s="5"/>
      <c r="N30" s="5"/>
    </row>
    <row r="31" spans="1:15" ht="15" customHeight="1">
      <c r="A31" s="5" t="s">
        <v>48</v>
      </c>
      <c r="B31" s="97" t="s">
        <v>218</v>
      </c>
      <c r="C31" s="3"/>
      <c r="D31" s="4"/>
      <c r="E31" s="4"/>
      <c r="F31" s="4"/>
      <c r="G31" s="4"/>
      <c r="H31" s="4"/>
      <c r="I31" s="4"/>
      <c r="J31" s="2"/>
      <c r="K31" s="5"/>
      <c r="L31" s="5"/>
      <c r="M31" s="5"/>
      <c r="N31" s="5"/>
    </row>
    <row r="32" spans="1:15" ht="15" customHeight="1">
      <c r="A32" s="5" t="s">
        <v>48</v>
      </c>
      <c r="B32" s="97" t="s">
        <v>291</v>
      </c>
      <c r="C32" s="5"/>
      <c r="D32" s="4"/>
      <c r="E32" s="5"/>
      <c r="F32" s="5"/>
      <c r="G32" s="4"/>
      <c r="H32" s="5"/>
      <c r="I32" s="5"/>
      <c r="J32" s="2"/>
      <c r="K32" s="5"/>
      <c r="L32" s="5"/>
      <c r="M32" s="5"/>
      <c r="N32" s="5"/>
      <c r="O32" s="44"/>
    </row>
    <row r="33" spans="1:14" ht="15" customHeight="1">
      <c r="A33" s="5" t="s">
        <v>48</v>
      </c>
      <c r="B33" s="97" t="s">
        <v>292</v>
      </c>
      <c r="C33" s="5"/>
      <c r="D33" s="4">
        <v>15</v>
      </c>
      <c r="E33" s="5">
        <v>5</v>
      </c>
      <c r="F33" s="5" t="s">
        <v>244</v>
      </c>
      <c r="G33" s="4" t="s">
        <v>205</v>
      </c>
      <c r="H33" s="5" t="s">
        <v>175</v>
      </c>
      <c r="I33" s="5"/>
      <c r="J33" s="2"/>
      <c r="K33" s="5" t="s">
        <v>17</v>
      </c>
      <c r="L33" s="5"/>
      <c r="M33" s="5"/>
      <c r="N33" s="5"/>
    </row>
    <row r="34" spans="1:14" ht="15" customHeight="1">
      <c r="A34" s="5" t="s">
        <v>48</v>
      </c>
      <c r="B34" s="136" t="s">
        <v>293</v>
      </c>
      <c r="C34" s="5"/>
      <c r="D34" s="4">
        <v>1</v>
      </c>
      <c r="E34" s="5">
        <v>0.5</v>
      </c>
      <c r="F34" s="5" t="s">
        <v>244</v>
      </c>
      <c r="G34" s="5" t="s">
        <v>205</v>
      </c>
      <c r="H34" s="5" t="s">
        <v>174</v>
      </c>
      <c r="I34" s="5"/>
      <c r="J34" s="2">
        <v>2</v>
      </c>
      <c r="K34" s="5"/>
      <c r="L34" s="5"/>
      <c r="M34" s="5"/>
      <c r="N34" s="5"/>
    </row>
    <row r="35" spans="1:14" ht="15" customHeight="1">
      <c r="A35" s="2" t="s">
        <v>48</v>
      </c>
      <c r="B35" s="137" t="s">
        <v>294</v>
      </c>
      <c r="C35" s="5"/>
      <c r="D35" s="4">
        <v>2</v>
      </c>
      <c r="E35" s="5">
        <v>1</v>
      </c>
      <c r="F35" s="4" t="s">
        <v>244</v>
      </c>
      <c r="G35" s="4" t="s">
        <v>205</v>
      </c>
      <c r="H35" s="4" t="s">
        <v>174</v>
      </c>
      <c r="I35" s="4"/>
      <c r="J35" s="2">
        <v>2</v>
      </c>
      <c r="K35" s="5"/>
      <c r="L35" s="5"/>
      <c r="M35" s="5"/>
      <c r="N35" s="5"/>
    </row>
    <row r="36" spans="1:14" ht="15" customHeight="1">
      <c r="A36" s="3"/>
      <c r="B36" s="3"/>
      <c r="C36" s="3"/>
      <c r="D36" s="4"/>
      <c r="E36" s="5"/>
      <c r="F36" s="5"/>
      <c r="G36" s="5"/>
      <c r="H36" s="5"/>
      <c r="I36" s="5"/>
      <c r="J36" s="7"/>
      <c r="K36" s="5"/>
      <c r="L36" s="5"/>
      <c r="M36" s="5"/>
      <c r="N36" s="5"/>
    </row>
    <row r="37" spans="1:14">
      <c r="A37" s="2"/>
      <c r="B37" s="65"/>
      <c r="C37" s="3"/>
      <c r="D37" s="4"/>
      <c r="E37" s="5"/>
      <c r="F37" s="5"/>
      <c r="G37" s="5"/>
      <c r="H37" s="5"/>
      <c r="I37" s="5"/>
      <c r="J37" s="7"/>
      <c r="K37" s="5"/>
      <c r="L37" s="5"/>
      <c r="M37" s="5"/>
      <c r="N37" s="5"/>
    </row>
    <row r="38" spans="1:14">
      <c r="A38" s="2"/>
      <c r="B38" s="65"/>
      <c r="C38" s="3"/>
      <c r="D38" s="4"/>
      <c r="E38" s="5"/>
      <c r="F38" s="5"/>
      <c r="G38" s="5"/>
      <c r="H38" s="5"/>
      <c r="I38" s="5"/>
      <c r="J38" s="7"/>
      <c r="K38" s="5"/>
      <c r="L38" s="5"/>
      <c r="M38" s="5"/>
      <c r="N38" s="5"/>
    </row>
    <row r="39" spans="1:14">
      <c r="A39" s="2"/>
      <c r="B39" s="65"/>
      <c r="C39" s="3"/>
      <c r="D39" s="4"/>
      <c r="E39" s="5"/>
      <c r="F39" s="5"/>
      <c r="G39" s="5"/>
      <c r="H39" s="5"/>
      <c r="I39" s="5"/>
      <c r="J39" s="7"/>
      <c r="K39" s="5"/>
      <c r="L39" s="5"/>
      <c r="M39" s="5"/>
      <c r="N39" s="5"/>
    </row>
    <row r="40" spans="1:14">
      <c r="A40" s="2"/>
      <c r="B40" s="65"/>
      <c r="C40" s="3"/>
      <c r="D40" s="4"/>
      <c r="E40" s="5"/>
      <c r="F40" s="5"/>
      <c r="G40" s="5"/>
      <c r="H40" s="5"/>
      <c r="I40" s="5"/>
      <c r="J40" s="7"/>
      <c r="K40" s="5"/>
      <c r="L40" s="5"/>
      <c r="M40" s="5"/>
      <c r="N40" s="5"/>
    </row>
    <row r="41" spans="1:14">
      <c r="A41" s="2"/>
      <c r="B41" s="65"/>
      <c r="C41" s="3"/>
      <c r="D41" s="4"/>
      <c r="E41" s="5"/>
      <c r="F41" s="5"/>
      <c r="G41" s="5"/>
      <c r="H41" s="5"/>
      <c r="I41" s="5"/>
      <c r="J41" s="7"/>
      <c r="K41" s="5"/>
      <c r="L41" s="5"/>
      <c r="M41" s="5"/>
      <c r="N41" s="5"/>
    </row>
    <row r="42" spans="1:14" s="44" customFormat="1">
      <c r="A42" s="2"/>
      <c r="B42" s="65"/>
      <c r="C42" s="3"/>
      <c r="D42" s="4"/>
      <c r="E42" s="5"/>
      <c r="F42" s="5"/>
      <c r="G42" s="5"/>
      <c r="H42" s="5"/>
      <c r="I42" s="5"/>
      <c r="J42" s="7"/>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ht="18.3">
      <c r="A45" s="2"/>
      <c r="B45" s="67"/>
      <c r="C45" s="8"/>
      <c r="D45" s="4"/>
      <c r="E45" s="9"/>
      <c r="F45" s="9"/>
      <c r="G45" s="9"/>
      <c r="H45" s="9"/>
      <c r="I45" s="9"/>
      <c r="J45" s="10"/>
      <c r="K45" s="5"/>
      <c r="L45" s="5"/>
      <c r="M45" s="5"/>
      <c r="N45" s="5"/>
    </row>
    <row r="46" spans="1:14" s="44" customFormat="1" ht="16.8">
      <c r="A46" s="2"/>
      <c r="B46" s="68"/>
      <c r="C46" s="11"/>
      <c r="D46" s="4"/>
      <c r="E46" s="5"/>
      <c r="F46" s="5"/>
      <c r="G46" s="5"/>
      <c r="H46" s="5"/>
      <c r="I46" s="5"/>
      <c r="J46" s="12"/>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s="44" customFormat="1">
      <c r="A54" s="2"/>
      <c r="B54" s="65"/>
      <c r="C54" s="3"/>
      <c r="D54" s="4"/>
      <c r="E54" s="5"/>
      <c r="F54" s="5"/>
      <c r="G54" s="5"/>
      <c r="H54" s="5"/>
      <c r="I54" s="5"/>
      <c r="J54" s="7"/>
      <c r="K54" s="5"/>
      <c r="L54" s="5"/>
      <c r="M54" s="5"/>
      <c r="N54" s="5"/>
    </row>
    <row r="55" spans="1:14" s="44" customFormat="1">
      <c r="A55" s="2"/>
      <c r="B55" s="65"/>
      <c r="C55" s="3"/>
      <c r="D55" s="4"/>
      <c r="E55" s="5"/>
      <c r="F55" s="5"/>
      <c r="G55" s="5"/>
      <c r="H55" s="5"/>
      <c r="I55" s="5"/>
      <c r="J55" s="7"/>
      <c r="K55" s="5"/>
      <c r="L55" s="5"/>
      <c r="M55" s="5"/>
      <c r="N55" s="5"/>
    </row>
    <row r="56" spans="1:14" s="44" customFormat="1">
      <c r="A56" s="2"/>
      <c r="B56" s="65"/>
      <c r="C56" s="3"/>
      <c r="D56" s="4"/>
      <c r="E56" s="5"/>
      <c r="F56" s="5"/>
      <c r="G56" s="5"/>
      <c r="H56" s="5"/>
      <c r="I56" s="5"/>
      <c r="J56" s="7"/>
      <c r="K56" s="5"/>
      <c r="L56" s="5"/>
      <c r="M56" s="5"/>
      <c r="N56" s="5"/>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row r="552" spans="1:14">
      <c r="A552" s="73"/>
      <c r="B552" s="74"/>
      <c r="C552" s="74"/>
      <c r="D552" s="74"/>
      <c r="E552" s="74"/>
      <c r="F552" s="74"/>
      <c r="G552" s="74"/>
      <c r="H552" s="74"/>
      <c r="I552" s="74"/>
      <c r="J552" s="74"/>
      <c r="K552" s="74"/>
      <c r="L552" s="73"/>
      <c r="M552" s="73"/>
      <c r="N552" s="73"/>
    </row>
    <row r="553" spans="1:14">
      <c r="A553" s="73"/>
      <c r="B553" s="74"/>
      <c r="C553" s="74"/>
      <c r="D553" s="74"/>
      <c r="E553" s="74"/>
      <c r="F553" s="74"/>
      <c r="G553" s="74"/>
      <c r="H553" s="74"/>
      <c r="I553" s="74"/>
      <c r="J553" s="74"/>
      <c r="K553" s="74"/>
      <c r="L553" s="73"/>
      <c r="M553" s="73"/>
      <c r="N553" s="73"/>
    </row>
    <row r="554" spans="1:14">
      <c r="A554" s="73"/>
      <c r="B554" s="74"/>
      <c r="C554" s="74"/>
      <c r="D554" s="74"/>
      <c r="E554" s="74"/>
      <c r="F554" s="74"/>
      <c r="G554" s="74"/>
      <c r="H554" s="74"/>
      <c r="I554" s="74"/>
      <c r="J554" s="74"/>
      <c r="K554" s="74"/>
      <c r="L554" s="73"/>
      <c r="M554" s="73"/>
      <c r="N554" s="73"/>
    </row>
    <row r="555" spans="1:14">
      <c r="A555" s="73"/>
      <c r="B555" s="74"/>
      <c r="C555" s="74"/>
      <c r="D555" s="74"/>
      <c r="E555" s="74"/>
      <c r="F555" s="74"/>
      <c r="G555" s="74"/>
      <c r="H555" s="74"/>
      <c r="I555" s="74"/>
      <c r="J555" s="74"/>
      <c r="K555" s="74"/>
      <c r="L555" s="73"/>
      <c r="M555" s="73"/>
      <c r="N555" s="73"/>
    </row>
    <row r="556" spans="1:14">
      <c r="A556" s="73"/>
      <c r="B556" s="74"/>
      <c r="C556" s="74"/>
      <c r="D556" s="74"/>
      <c r="E556" s="74"/>
      <c r="F556" s="74"/>
      <c r="G556" s="74"/>
      <c r="H556" s="74"/>
      <c r="I556" s="74"/>
      <c r="J556" s="74"/>
      <c r="K556" s="74"/>
      <c r="L556" s="73"/>
      <c r="M556" s="73"/>
      <c r="N556" s="73"/>
    </row>
    <row r="557" spans="1:14">
      <c r="A557" s="73"/>
      <c r="B557" s="74"/>
      <c r="C557" s="74"/>
      <c r="D557" s="74"/>
      <c r="E557" s="74"/>
      <c r="F557" s="74"/>
      <c r="G557" s="74"/>
      <c r="H557" s="74"/>
      <c r="I557" s="74"/>
      <c r="J557" s="74"/>
      <c r="K557" s="74"/>
      <c r="L557" s="73"/>
      <c r="M557" s="73"/>
      <c r="N557" s="73"/>
    </row>
    <row r="558" spans="1:14">
      <c r="A558" s="73"/>
      <c r="B558" s="74"/>
      <c r="C558" s="74"/>
      <c r="D558" s="74"/>
      <c r="E558" s="74"/>
      <c r="F558" s="74"/>
      <c r="G558" s="74"/>
      <c r="H558" s="74"/>
      <c r="I558" s="74"/>
      <c r="J558" s="74"/>
      <c r="K558" s="74"/>
      <c r="L558" s="73"/>
      <c r="M558" s="73"/>
      <c r="N558" s="73"/>
    </row>
    <row r="559" spans="1:14">
      <c r="A559" s="73"/>
      <c r="B559" s="74"/>
      <c r="C559" s="74"/>
      <c r="D559" s="74"/>
      <c r="E559" s="74"/>
      <c r="F559" s="74"/>
      <c r="G559" s="74"/>
      <c r="H559" s="74"/>
      <c r="I559" s="74"/>
      <c r="J559" s="74"/>
      <c r="K559" s="74"/>
      <c r="L559" s="73"/>
      <c r="M559" s="73"/>
      <c r="N559" s="73"/>
    </row>
    <row r="560" spans="1:14">
      <c r="A560" s="73"/>
      <c r="B560" s="74"/>
      <c r="C560" s="74"/>
      <c r="D560" s="74"/>
      <c r="E560" s="74"/>
      <c r="F560" s="74"/>
      <c r="G560" s="74"/>
      <c r="H560" s="74"/>
      <c r="I560" s="74"/>
      <c r="J560" s="74"/>
      <c r="K560" s="74"/>
      <c r="L560" s="73"/>
      <c r="M560" s="73"/>
      <c r="N560" s="73"/>
    </row>
    <row r="561" spans="1:14">
      <c r="A561" s="73"/>
      <c r="B561" s="74"/>
      <c r="C561" s="74"/>
      <c r="D561" s="74"/>
      <c r="E561" s="74"/>
      <c r="F561" s="74"/>
      <c r="G561" s="74"/>
      <c r="H561" s="74"/>
      <c r="I561" s="74"/>
      <c r="J561" s="74"/>
      <c r="K561" s="74"/>
      <c r="L561" s="73"/>
      <c r="M561" s="73"/>
      <c r="N561" s="73"/>
    </row>
    <row r="562" spans="1:14">
      <c r="A562" s="73"/>
      <c r="B562" s="74"/>
      <c r="C562" s="74"/>
      <c r="D562" s="74"/>
      <c r="E562" s="74"/>
      <c r="F562" s="74"/>
      <c r="G562" s="74"/>
      <c r="H562" s="74"/>
      <c r="I562" s="74"/>
      <c r="J562" s="74"/>
      <c r="K562" s="74"/>
      <c r="L562" s="73"/>
      <c r="M562" s="73"/>
      <c r="N562" s="73"/>
    </row>
    <row r="563" spans="1:14">
      <c r="A563" s="73"/>
      <c r="B563" s="74"/>
      <c r="C563" s="74"/>
      <c r="D563" s="74"/>
      <c r="E563" s="74"/>
      <c r="F563" s="74"/>
      <c r="G563" s="74"/>
      <c r="H563" s="74"/>
      <c r="I563" s="74"/>
      <c r="J563" s="74"/>
      <c r="K563" s="74"/>
      <c r="L563" s="73"/>
      <c r="M563" s="73"/>
      <c r="N563" s="73"/>
    </row>
    <row r="564" spans="1:14">
      <c r="A564" s="73"/>
      <c r="B564" s="74"/>
      <c r="C564" s="74"/>
      <c r="D564" s="74"/>
      <c r="E564" s="74"/>
      <c r="F564" s="74"/>
      <c r="G564" s="74"/>
      <c r="H564" s="74"/>
      <c r="I564" s="74"/>
      <c r="J564" s="74"/>
      <c r="K564" s="74"/>
      <c r="L564" s="73"/>
      <c r="M564" s="73"/>
      <c r="N564" s="73"/>
    </row>
    <row r="565" spans="1:14">
      <c r="A565" s="73"/>
      <c r="B565" s="74"/>
      <c r="C565" s="74"/>
      <c r="D565" s="74"/>
      <c r="E565" s="74"/>
      <c r="F565" s="74"/>
      <c r="G565" s="74"/>
      <c r="H565" s="74"/>
      <c r="I565" s="74"/>
      <c r="J565" s="74"/>
      <c r="K565" s="74"/>
      <c r="L565" s="73"/>
      <c r="M565" s="73"/>
      <c r="N565" s="73"/>
    </row>
    <row r="566" spans="1:14">
      <c r="A566" s="73"/>
      <c r="B566" s="74"/>
      <c r="C566" s="74"/>
      <c r="D566" s="74"/>
      <c r="E566" s="74"/>
      <c r="F566" s="74"/>
      <c r="G566" s="74"/>
      <c r="H566" s="74"/>
      <c r="I566" s="74"/>
      <c r="J566" s="74"/>
      <c r="K566" s="74"/>
      <c r="L566" s="73"/>
      <c r="M566" s="73"/>
      <c r="N566" s="73"/>
    </row>
    <row r="567" spans="1:14">
      <c r="A567" s="73"/>
      <c r="B567" s="74"/>
      <c r="C567" s="74"/>
      <c r="D567" s="74"/>
      <c r="E567" s="74"/>
      <c r="F567" s="74"/>
      <c r="G567" s="74"/>
      <c r="H567" s="74"/>
      <c r="I567" s="74"/>
      <c r="J567" s="74"/>
      <c r="K567" s="74"/>
      <c r="L567" s="73"/>
      <c r="M567" s="73"/>
      <c r="N567" s="73"/>
    </row>
    <row r="568" spans="1:14">
      <c r="A568" s="73"/>
      <c r="B568" s="74"/>
      <c r="C568" s="74"/>
      <c r="D568" s="74"/>
      <c r="E568" s="74"/>
      <c r="F568" s="74"/>
      <c r="G568" s="74"/>
      <c r="H568" s="74"/>
      <c r="I568" s="74"/>
      <c r="J568" s="74"/>
      <c r="K568" s="74"/>
      <c r="L568" s="73"/>
      <c r="M568" s="73"/>
      <c r="N568" s="73"/>
    </row>
    <row r="569" spans="1:14">
      <c r="A569" s="73"/>
      <c r="B569" s="74"/>
      <c r="C569" s="74"/>
      <c r="D569" s="74"/>
      <c r="E569" s="74"/>
      <c r="F569" s="74"/>
      <c r="G569" s="74"/>
      <c r="H569" s="74"/>
      <c r="I569" s="74"/>
      <c r="J569" s="74"/>
      <c r="K569" s="74"/>
      <c r="L569" s="73"/>
      <c r="M569" s="73"/>
      <c r="N569" s="73"/>
    </row>
    <row r="570" spans="1:14">
      <c r="A570" s="73"/>
      <c r="B570" s="74"/>
      <c r="C570" s="74"/>
      <c r="D570" s="74"/>
      <c r="E570" s="74"/>
      <c r="F570" s="74"/>
      <c r="G570" s="74"/>
      <c r="H570" s="74"/>
      <c r="I570" s="74"/>
      <c r="J570" s="74"/>
      <c r="K570" s="74"/>
      <c r="L570" s="73"/>
      <c r="M570" s="73"/>
      <c r="N570" s="73"/>
    </row>
    <row r="571" spans="1:14">
      <c r="A571" s="73"/>
      <c r="B571" s="74"/>
      <c r="C571" s="74"/>
      <c r="D571" s="74"/>
      <c r="E571" s="74"/>
      <c r="F571" s="74"/>
      <c r="G571" s="74"/>
      <c r="H571" s="74"/>
      <c r="I571" s="74"/>
      <c r="J571" s="74"/>
      <c r="K571" s="74"/>
      <c r="L571" s="73"/>
      <c r="M571" s="73"/>
      <c r="N571" s="73"/>
    </row>
    <row r="572" spans="1:14">
      <c r="A572" s="73"/>
      <c r="B572" s="74"/>
      <c r="C572" s="74"/>
      <c r="D572" s="74"/>
      <c r="E572" s="74"/>
      <c r="F572" s="74"/>
      <c r="G572" s="74"/>
      <c r="H572" s="74"/>
      <c r="I572" s="74"/>
      <c r="J572" s="74"/>
      <c r="K572" s="74"/>
      <c r="L572" s="73"/>
      <c r="M572" s="73"/>
      <c r="N572" s="73"/>
    </row>
    <row r="573" spans="1:14">
      <c r="A573" s="73"/>
      <c r="B573" s="74"/>
      <c r="C573" s="74"/>
      <c r="D573" s="74"/>
      <c r="E573" s="74"/>
      <c r="F573" s="74"/>
      <c r="G573" s="74"/>
      <c r="H573" s="74"/>
      <c r="I573" s="74"/>
      <c r="J573" s="74"/>
      <c r="K573" s="74"/>
      <c r="L573" s="73"/>
      <c r="M573" s="73"/>
      <c r="N573" s="73"/>
    </row>
    <row r="574" spans="1:14">
      <c r="A574" s="73"/>
      <c r="B574" s="74"/>
      <c r="C574" s="74"/>
      <c r="D574" s="74"/>
      <c r="E574" s="74"/>
      <c r="F574" s="74"/>
      <c r="G574" s="74"/>
      <c r="H574" s="74"/>
      <c r="I574" s="74"/>
      <c r="J574" s="74"/>
      <c r="K574" s="74"/>
      <c r="L574" s="73"/>
      <c r="M574" s="73"/>
      <c r="N574" s="73"/>
    </row>
    <row r="575" spans="1:14">
      <c r="A575" s="73"/>
      <c r="B575" s="74"/>
      <c r="C575" s="74"/>
      <c r="D575" s="74"/>
      <c r="E575" s="74"/>
      <c r="F575" s="74"/>
      <c r="G575" s="74"/>
      <c r="H575" s="74"/>
      <c r="I575" s="74"/>
      <c r="J575" s="74"/>
      <c r="K575" s="74"/>
      <c r="L575" s="73"/>
      <c r="M575" s="73"/>
      <c r="N575" s="73"/>
    </row>
    <row r="576" spans="1:14">
      <c r="A576" s="73"/>
      <c r="B576" s="74"/>
      <c r="C576" s="74"/>
      <c r="D576" s="74"/>
      <c r="E576" s="74"/>
      <c r="F576" s="74"/>
      <c r="G576" s="74"/>
      <c r="H576" s="74"/>
      <c r="I576" s="74"/>
      <c r="J576" s="74"/>
      <c r="K576" s="74"/>
      <c r="L576" s="73"/>
      <c r="M576" s="73"/>
      <c r="N576" s="73"/>
    </row>
    <row r="577" spans="1:14">
      <c r="A577" s="73"/>
      <c r="B577" s="74"/>
      <c r="C577" s="74"/>
      <c r="D577" s="74"/>
      <c r="E577" s="74"/>
      <c r="F577" s="74"/>
      <c r="G577" s="74"/>
      <c r="H577" s="74"/>
      <c r="I577" s="74"/>
      <c r="J577" s="74"/>
      <c r="K577" s="74"/>
      <c r="L577" s="73"/>
      <c r="M577" s="73"/>
      <c r="N577" s="73"/>
    </row>
    <row r="578" spans="1:14">
      <c r="A578" s="73"/>
      <c r="B578" s="74"/>
      <c r="C578" s="74"/>
      <c r="D578" s="74"/>
      <c r="E578" s="74"/>
      <c r="F578" s="74"/>
      <c r="G578" s="74"/>
      <c r="H578" s="74"/>
      <c r="I578" s="74"/>
      <c r="J578" s="74"/>
      <c r="K578" s="74"/>
      <c r="L578" s="73"/>
      <c r="M578" s="73"/>
      <c r="N578" s="73"/>
    </row>
    <row r="579" spans="1:14">
      <c r="A579" s="73"/>
      <c r="B579" s="74"/>
      <c r="C579" s="74"/>
      <c r="D579" s="74"/>
      <c r="E579" s="74"/>
      <c r="F579" s="74"/>
      <c r="G579" s="74"/>
      <c r="H579" s="74"/>
      <c r="I579" s="74"/>
      <c r="J579" s="74"/>
      <c r="K579" s="74"/>
      <c r="L579" s="73"/>
      <c r="M579" s="73"/>
      <c r="N579" s="73"/>
    </row>
    <row r="580" spans="1:14">
      <c r="A580" s="73"/>
      <c r="B580" s="74"/>
      <c r="C580" s="74"/>
      <c r="D580" s="74"/>
      <c r="E580" s="74"/>
      <c r="F580" s="74"/>
      <c r="G580" s="74"/>
      <c r="H580" s="74"/>
      <c r="I580" s="74"/>
      <c r="J580" s="74"/>
      <c r="K580" s="74"/>
      <c r="L580" s="73"/>
      <c r="M580" s="73"/>
      <c r="N580" s="73"/>
    </row>
    <row r="581" spans="1:14">
      <c r="A581" s="73"/>
      <c r="B581" s="74"/>
      <c r="C581" s="74"/>
      <c r="D581" s="74"/>
      <c r="E581" s="74"/>
      <c r="F581" s="74"/>
      <c r="G581" s="74"/>
      <c r="H581" s="74"/>
      <c r="I581" s="74"/>
      <c r="J581" s="74"/>
      <c r="K581" s="74"/>
      <c r="L581" s="73"/>
      <c r="M581" s="73"/>
      <c r="N581" s="73"/>
    </row>
    <row r="582" spans="1:14">
      <c r="A582" s="73"/>
      <c r="B582" s="74"/>
      <c r="C582" s="74"/>
      <c r="D582" s="74"/>
      <c r="E582" s="74"/>
      <c r="F582" s="74"/>
      <c r="G582" s="74"/>
      <c r="H582" s="74"/>
      <c r="I582" s="74"/>
      <c r="J582" s="74"/>
      <c r="K582" s="74"/>
      <c r="L582" s="73"/>
      <c r="M582" s="73"/>
      <c r="N582" s="73"/>
    </row>
    <row r="583" spans="1:14">
      <c r="A583" s="73"/>
      <c r="B583" s="74"/>
      <c r="C583" s="74"/>
      <c r="D583" s="74"/>
      <c r="E583" s="74"/>
      <c r="F583" s="74"/>
      <c r="G583" s="74"/>
      <c r="H583" s="74"/>
      <c r="I583" s="74"/>
      <c r="J583" s="74"/>
      <c r="K583" s="74"/>
      <c r="L583" s="73"/>
      <c r="M583" s="73"/>
      <c r="N583" s="73"/>
    </row>
    <row r="584" spans="1:14">
      <c r="A584" s="73"/>
      <c r="B584" s="74"/>
      <c r="C584" s="74"/>
      <c r="D584" s="74"/>
      <c r="E584" s="74"/>
      <c r="F584" s="74"/>
      <c r="G584" s="74"/>
      <c r="H584" s="74"/>
      <c r="I584" s="74"/>
      <c r="J584" s="74"/>
      <c r="K584" s="74"/>
      <c r="L584" s="73"/>
      <c r="M584" s="73"/>
      <c r="N584" s="73"/>
    </row>
    <row r="585" spans="1:14">
      <c r="A585" s="73"/>
      <c r="B585" s="74"/>
      <c r="C585" s="74"/>
      <c r="D585" s="74"/>
      <c r="E585" s="74"/>
      <c r="F585" s="74"/>
      <c r="G585" s="74"/>
      <c r="H585" s="74"/>
      <c r="I585" s="74"/>
      <c r="J585" s="74"/>
      <c r="K585" s="74"/>
      <c r="L585" s="73"/>
      <c r="M585" s="73"/>
      <c r="N585" s="73"/>
    </row>
    <row r="586" spans="1:14">
      <c r="A586" s="73"/>
      <c r="B586" s="74"/>
      <c r="C586" s="74"/>
      <c r="D586" s="74"/>
      <c r="E586" s="74"/>
      <c r="F586" s="74"/>
      <c r="G586" s="74"/>
      <c r="H586" s="74"/>
      <c r="I586" s="74"/>
      <c r="J586" s="74"/>
      <c r="K586" s="74"/>
      <c r="L586" s="73"/>
      <c r="M586" s="73"/>
      <c r="N586" s="73"/>
    </row>
    <row r="587" spans="1:14">
      <c r="A587" s="73"/>
      <c r="B587" s="74"/>
      <c r="C587" s="74"/>
      <c r="D587" s="74"/>
      <c r="E587" s="74"/>
      <c r="F587" s="74"/>
      <c r="G587" s="74"/>
      <c r="H587" s="74"/>
      <c r="I587" s="74"/>
      <c r="J587" s="74"/>
      <c r="K587" s="74"/>
      <c r="L587" s="73"/>
      <c r="M587" s="73"/>
      <c r="N587" s="73"/>
    </row>
    <row r="588" spans="1:14">
      <c r="A588" s="73"/>
      <c r="B588" s="74"/>
      <c r="C588" s="74"/>
      <c r="D588" s="74"/>
      <c r="E588" s="74"/>
      <c r="F588" s="74"/>
      <c r="G588" s="74"/>
      <c r="H588" s="74"/>
      <c r="I588" s="74"/>
      <c r="J588" s="74"/>
      <c r="K588" s="74"/>
      <c r="L588" s="73"/>
      <c r="M588" s="73"/>
      <c r="N588" s="73"/>
    </row>
    <row r="589" spans="1:14">
      <c r="A589" s="73"/>
      <c r="B589" s="74"/>
      <c r="C589" s="74"/>
      <c r="D589" s="74"/>
      <c r="E589" s="74"/>
      <c r="F589" s="74"/>
      <c r="G589" s="74"/>
      <c r="H589" s="74"/>
      <c r="I589" s="74"/>
      <c r="J589" s="74"/>
      <c r="K589" s="74"/>
      <c r="L589" s="73"/>
      <c r="M589" s="73"/>
      <c r="N589" s="73"/>
    </row>
    <row r="590" spans="1:14">
      <c r="A590" s="73"/>
      <c r="B590" s="74"/>
      <c r="C590" s="74"/>
      <c r="D590" s="74"/>
      <c r="E590" s="74"/>
      <c r="F590" s="74"/>
      <c r="G590" s="74"/>
      <c r="H590" s="74"/>
      <c r="I590" s="74"/>
      <c r="J590" s="74"/>
      <c r="K590" s="74"/>
      <c r="L590" s="73"/>
      <c r="M590" s="73"/>
      <c r="N590" s="73"/>
    </row>
    <row r="591" spans="1:14">
      <c r="A591" s="73"/>
      <c r="B591" s="74"/>
      <c r="C591" s="74"/>
      <c r="D591" s="74"/>
      <c r="E591" s="74"/>
      <c r="F591" s="74"/>
      <c r="G591" s="74"/>
      <c r="H591" s="74"/>
      <c r="I591" s="74"/>
      <c r="J591" s="74"/>
      <c r="K591" s="74"/>
      <c r="L591" s="73"/>
      <c r="M591" s="73"/>
      <c r="N591" s="73"/>
    </row>
    <row r="592" spans="1:14">
      <c r="A592" s="73"/>
      <c r="B592" s="74"/>
      <c r="C592" s="74"/>
      <c r="D592" s="74"/>
      <c r="E592" s="74"/>
      <c r="F592" s="74"/>
      <c r="G592" s="74"/>
      <c r="H592" s="74"/>
      <c r="I592" s="74"/>
      <c r="J592" s="74"/>
      <c r="K592" s="74"/>
      <c r="L592" s="73"/>
      <c r="M592" s="73"/>
      <c r="N592" s="73"/>
    </row>
    <row r="593" spans="1:14">
      <c r="A593" s="73"/>
      <c r="B593" s="74"/>
      <c r="C593" s="74"/>
      <c r="D593" s="74"/>
      <c r="E593" s="74"/>
      <c r="F593" s="74"/>
      <c r="G593" s="74"/>
      <c r="H593" s="74"/>
      <c r="I593" s="74"/>
      <c r="J593" s="74"/>
      <c r="K593" s="74"/>
      <c r="L593" s="73"/>
      <c r="M593" s="73"/>
      <c r="N593" s="73"/>
    </row>
    <row r="594" spans="1:14">
      <c r="A594" s="73"/>
      <c r="B594" s="74"/>
      <c r="C594" s="74"/>
      <c r="D594" s="74"/>
      <c r="E594" s="74"/>
      <c r="F594" s="74"/>
      <c r="G594" s="74"/>
      <c r="H594" s="74"/>
      <c r="I594" s="74"/>
      <c r="J594" s="74"/>
      <c r="K594" s="74"/>
      <c r="L594" s="73"/>
      <c r="M594" s="73"/>
      <c r="N594" s="73"/>
    </row>
    <row r="595" spans="1:14">
      <c r="A595" s="73"/>
      <c r="B595" s="74"/>
      <c r="C595" s="74"/>
      <c r="D595" s="74"/>
      <c r="E595" s="74"/>
      <c r="F595" s="74"/>
      <c r="G595" s="74"/>
      <c r="H595" s="74"/>
      <c r="I595" s="74"/>
      <c r="J595" s="74"/>
      <c r="K595" s="74"/>
      <c r="L595" s="73"/>
      <c r="M595" s="73"/>
      <c r="N595" s="73"/>
    </row>
    <row r="596" spans="1:14">
      <c r="A596" s="73"/>
      <c r="B596" s="74"/>
      <c r="C596" s="74"/>
      <c r="D596" s="74"/>
      <c r="E596" s="74"/>
      <c r="F596" s="74"/>
      <c r="G596" s="74"/>
      <c r="H596" s="74"/>
      <c r="I596" s="74"/>
      <c r="J596" s="74"/>
      <c r="K596" s="74"/>
      <c r="L596" s="73"/>
      <c r="M596" s="73"/>
      <c r="N596" s="73"/>
    </row>
    <row r="597" spans="1:14">
      <c r="A597" s="73"/>
      <c r="B597" s="74"/>
      <c r="C597" s="74"/>
      <c r="D597" s="74"/>
      <c r="E597" s="74"/>
      <c r="F597" s="74"/>
      <c r="G597" s="74"/>
      <c r="H597" s="74"/>
      <c r="I597" s="74"/>
      <c r="J597" s="74"/>
      <c r="K597" s="74"/>
      <c r="L597" s="73"/>
      <c r="M597" s="73"/>
      <c r="N597" s="73"/>
    </row>
    <row r="598" spans="1:14">
      <c r="A598" s="73"/>
      <c r="B598" s="74"/>
      <c r="C598" s="74"/>
      <c r="D598" s="74"/>
      <c r="E598" s="74"/>
      <c r="F598" s="74"/>
      <c r="G598" s="74"/>
      <c r="H598" s="74"/>
      <c r="I598" s="74"/>
      <c r="J598" s="74"/>
      <c r="K598" s="74"/>
      <c r="L598" s="73"/>
      <c r="M598" s="73"/>
      <c r="N598" s="73"/>
    </row>
    <row r="599" spans="1:14">
      <c r="A599" s="73"/>
      <c r="B599" s="74"/>
      <c r="C599" s="74"/>
      <c r="D599" s="74"/>
      <c r="E599" s="74"/>
      <c r="F599" s="74"/>
      <c r="G599" s="74"/>
      <c r="H599" s="74"/>
      <c r="I599" s="74"/>
      <c r="J599" s="74"/>
      <c r="K599" s="74"/>
      <c r="L599" s="73"/>
      <c r="M599" s="73"/>
      <c r="N599" s="73"/>
    </row>
    <row r="600" spans="1:14">
      <c r="A600" s="73"/>
      <c r="B600" s="74"/>
      <c r="C600" s="74"/>
      <c r="D600" s="74"/>
      <c r="E600" s="74"/>
      <c r="F600" s="74"/>
      <c r="G600" s="74"/>
      <c r="H600" s="74"/>
      <c r="I600" s="74"/>
      <c r="J600" s="74"/>
      <c r="K600" s="74"/>
      <c r="L600" s="73"/>
      <c r="M600" s="73"/>
      <c r="N600" s="73"/>
    </row>
    <row r="601" spans="1:14">
      <c r="A601" s="73"/>
      <c r="B601" s="74"/>
      <c r="C601" s="74"/>
      <c r="D601" s="74"/>
      <c r="E601" s="74"/>
      <c r="F601" s="74"/>
      <c r="G601" s="74"/>
      <c r="H601" s="74"/>
      <c r="I601" s="74"/>
      <c r="J601" s="74"/>
      <c r="K601" s="74"/>
      <c r="L601" s="73"/>
      <c r="M601" s="73"/>
      <c r="N601" s="73"/>
    </row>
    <row r="602" spans="1:14">
      <c r="A602" s="73"/>
      <c r="B602" s="74"/>
      <c r="C602" s="74"/>
      <c r="D602" s="74"/>
      <c r="E602" s="74"/>
      <c r="F602" s="74"/>
      <c r="G602" s="74"/>
      <c r="H602" s="74"/>
      <c r="I602" s="74"/>
      <c r="J602" s="74"/>
      <c r="K602" s="74"/>
      <c r="L602" s="73"/>
      <c r="M602" s="73"/>
      <c r="N602" s="73"/>
    </row>
    <row r="603" spans="1:14">
      <c r="A603" s="73"/>
      <c r="B603" s="74"/>
      <c r="C603" s="74"/>
      <c r="D603" s="74"/>
      <c r="E603" s="74"/>
      <c r="F603" s="74"/>
      <c r="G603" s="74"/>
      <c r="H603" s="74"/>
      <c r="I603" s="74"/>
      <c r="J603" s="74"/>
      <c r="K603" s="74"/>
      <c r="L603" s="73"/>
      <c r="M603" s="73"/>
      <c r="N603" s="73"/>
    </row>
    <row r="604" spans="1:14">
      <c r="A604" s="73"/>
      <c r="B604" s="74"/>
      <c r="C604" s="74"/>
      <c r="D604" s="74"/>
      <c r="E604" s="74"/>
      <c r="F604" s="74"/>
      <c r="G604" s="74"/>
      <c r="H604" s="74"/>
      <c r="I604" s="74"/>
      <c r="J604" s="74"/>
      <c r="K604" s="74"/>
      <c r="L604" s="73"/>
      <c r="M604" s="73"/>
      <c r="N604" s="73"/>
    </row>
    <row r="605" spans="1:14">
      <c r="A605" s="73"/>
      <c r="B605" s="74"/>
      <c r="C605" s="74"/>
      <c r="D605" s="74"/>
      <c r="E605" s="74"/>
      <c r="F605" s="74"/>
      <c r="G605" s="74"/>
      <c r="H605" s="74"/>
      <c r="I605" s="74"/>
      <c r="J605" s="74"/>
      <c r="K605" s="74"/>
      <c r="L605" s="73"/>
      <c r="M605" s="73"/>
      <c r="N605" s="73"/>
    </row>
    <row r="606" spans="1:14">
      <c r="A606" s="73"/>
      <c r="B606" s="74"/>
      <c r="C606" s="74"/>
      <c r="D606" s="74"/>
      <c r="E606" s="74"/>
      <c r="F606" s="74"/>
      <c r="G606" s="74"/>
      <c r="H606" s="74"/>
      <c r="I606" s="74"/>
      <c r="J606" s="74"/>
      <c r="K606" s="74"/>
      <c r="L606" s="73"/>
      <c r="M606" s="73"/>
      <c r="N606" s="73"/>
    </row>
    <row r="607" spans="1:14">
      <c r="A607" s="73"/>
      <c r="B607" s="74"/>
      <c r="C607" s="74"/>
      <c r="D607" s="74"/>
      <c r="E607" s="74"/>
      <c r="F607" s="74"/>
      <c r="G607" s="74"/>
      <c r="H607" s="74"/>
      <c r="I607" s="74"/>
      <c r="J607" s="74"/>
      <c r="K607" s="74"/>
      <c r="L607" s="73"/>
      <c r="M607" s="73"/>
      <c r="N607" s="73"/>
    </row>
    <row r="608" spans="1:14">
      <c r="A608" s="73"/>
      <c r="B608" s="74"/>
      <c r="C608" s="74"/>
      <c r="D608" s="74"/>
      <c r="E608" s="74"/>
      <c r="F608" s="74"/>
      <c r="G608" s="74"/>
      <c r="H608" s="74"/>
      <c r="I608" s="74"/>
      <c r="J608" s="74"/>
      <c r="K608" s="74"/>
      <c r="L608" s="73"/>
      <c r="M608" s="73"/>
      <c r="N608" s="73"/>
    </row>
    <row r="609" spans="1:14">
      <c r="A609" s="73"/>
      <c r="B609" s="74"/>
      <c r="C609" s="74"/>
      <c r="D609" s="74"/>
      <c r="E609" s="74"/>
      <c r="F609" s="74"/>
      <c r="G609" s="74"/>
      <c r="H609" s="74"/>
      <c r="I609" s="74"/>
      <c r="J609" s="74"/>
      <c r="K609" s="74"/>
      <c r="L609" s="73"/>
      <c r="M609" s="73"/>
      <c r="N609" s="73"/>
    </row>
    <row r="610" spans="1:14">
      <c r="A610" s="73"/>
      <c r="B610" s="74"/>
      <c r="C610" s="74"/>
      <c r="D610" s="74"/>
      <c r="E610" s="74"/>
      <c r="F610" s="74"/>
      <c r="G610" s="74"/>
      <c r="H610" s="74"/>
      <c r="I610" s="74"/>
      <c r="J610" s="74"/>
      <c r="K610" s="74"/>
      <c r="L610" s="73"/>
      <c r="M610" s="73"/>
      <c r="N610" s="73"/>
    </row>
    <row r="611" spans="1:14">
      <c r="A611" s="73"/>
      <c r="B611" s="74"/>
      <c r="C611" s="74"/>
      <c r="D611" s="74"/>
      <c r="E611" s="74"/>
      <c r="F611" s="74"/>
      <c r="G611" s="74"/>
      <c r="H611" s="74"/>
      <c r="I611" s="74"/>
      <c r="J611" s="74"/>
      <c r="K611" s="74"/>
      <c r="L611" s="73"/>
      <c r="M611" s="73"/>
      <c r="N611" s="73"/>
    </row>
    <row r="612" spans="1:14">
      <c r="A612" s="73"/>
      <c r="B612" s="74"/>
      <c r="C612" s="74"/>
      <c r="D612" s="74"/>
      <c r="E612" s="74"/>
      <c r="F612" s="74"/>
      <c r="G612" s="74"/>
      <c r="H612" s="74"/>
      <c r="I612" s="74"/>
      <c r="J612" s="74"/>
      <c r="K612" s="74"/>
      <c r="L612" s="73"/>
      <c r="M612" s="73"/>
      <c r="N612" s="73"/>
    </row>
    <row r="613" spans="1:14">
      <c r="A613" s="73"/>
      <c r="B613" s="74"/>
      <c r="C613" s="74"/>
      <c r="D613" s="74"/>
      <c r="E613" s="74"/>
      <c r="F613" s="74"/>
      <c r="G613" s="74"/>
      <c r="H613" s="74"/>
      <c r="I613" s="74"/>
      <c r="J613" s="74"/>
      <c r="K613" s="74"/>
      <c r="L613" s="73"/>
      <c r="M613" s="73"/>
      <c r="N613" s="73"/>
    </row>
    <row r="614" spans="1:14">
      <c r="A614" s="73"/>
      <c r="B614" s="74"/>
      <c r="C614" s="74"/>
      <c r="D614" s="74"/>
      <c r="E614" s="74"/>
      <c r="F614" s="74"/>
      <c r="G614" s="74"/>
      <c r="H614" s="74"/>
      <c r="I614" s="74"/>
      <c r="J614" s="74"/>
      <c r="K614" s="74"/>
      <c r="L614" s="73"/>
      <c r="M614" s="73"/>
      <c r="N614" s="73"/>
    </row>
    <row r="615" spans="1:14">
      <c r="A615" s="73"/>
      <c r="B615" s="74"/>
      <c r="C615" s="74"/>
      <c r="D615" s="74"/>
      <c r="E615" s="74"/>
      <c r="F615" s="74"/>
      <c r="G615" s="74"/>
      <c r="H615" s="74"/>
      <c r="I615" s="74"/>
      <c r="J615" s="74"/>
      <c r="K615" s="74"/>
      <c r="L615" s="73"/>
      <c r="M615" s="73"/>
      <c r="N615" s="73"/>
    </row>
    <row r="616" spans="1:14">
      <c r="A616" s="73"/>
      <c r="B616" s="74"/>
      <c r="C616" s="74"/>
      <c r="D616" s="74"/>
      <c r="E616" s="74"/>
      <c r="F616" s="74"/>
      <c r="G616" s="74"/>
      <c r="H616" s="74"/>
      <c r="I616" s="74"/>
      <c r="J616" s="74"/>
      <c r="K616" s="74"/>
      <c r="L616" s="73"/>
      <c r="M616" s="73"/>
      <c r="N616" s="73"/>
    </row>
    <row r="617" spans="1:14">
      <c r="A617" s="73"/>
      <c r="B617" s="74"/>
      <c r="C617" s="74"/>
      <c r="D617" s="74"/>
      <c r="E617" s="74"/>
      <c r="F617" s="74"/>
      <c r="G617" s="74"/>
      <c r="H617" s="74"/>
      <c r="I617" s="74"/>
      <c r="J617" s="74"/>
      <c r="K617" s="74"/>
      <c r="L617" s="73"/>
      <c r="M617" s="73"/>
      <c r="N617" s="73"/>
    </row>
    <row r="618" spans="1:14">
      <c r="A618" s="73"/>
      <c r="B618" s="74"/>
      <c r="C618" s="74"/>
      <c r="D618" s="74"/>
      <c r="E618" s="74"/>
      <c r="F618" s="74"/>
      <c r="G618" s="74"/>
      <c r="H618" s="74"/>
      <c r="I618" s="74"/>
      <c r="J618" s="74"/>
      <c r="K618" s="74"/>
      <c r="L618" s="73"/>
      <c r="M618" s="73"/>
      <c r="N618" s="73"/>
    </row>
    <row r="619" spans="1:14">
      <c r="A619" s="73"/>
      <c r="B619" s="74"/>
      <c r="C619" s="74"/>
      <c r="D619" s="74"/>
      <c r="E619" s="74"/>
      <c r="F619" s="74"/>
      <c r="G619" s="74"/>
      <c r="H619" s="74"/>
      <c r="I619" s="74"/>
      <c r="J619" s="74"/>
      <c r="K619" s="74"/>
      <c r="L619" s="73"/>
      <c r="M619" s="73"/>
      <c r="N619" s="73"/>
    </row>
    <row r="620" spans="1:14">
      <c r="A620" s="73"/>
      <c r="B620" s="74"/>
      <c r="C620" s="74"/>
      <c r="D620" s="74"/>
      <c r="E620" s="74"/>
      <c r="F620" s="74"/>
      <c r="G620" s="74"/>
      <c r="H620" s="74"/>
      <c r="I620" s="74"/>
      <c r="J620" s="74"/>
      <c r="K620" s="74"/>
      <c r="L620" s="73"/>
      <c r="M620" s="73"/>
      <c r="N620" s="73"/>
    </row>
    <row r="621" spans="1:14">
      <c r="A621" s="73"/>
      <c r="B621" s="74"/>
      <c r="C621" s="74"/>
      <c r="D621" s="74"/>
      <c r="E621" s="74"/>
      <c r="F621" s="74"/>
      <c r="G621" s="74"/>
      <c r="H621" s="74"/>
      <c r="I621" s="74"/>
      <c r="J621" s="74"/>
      <c r="K621" s="74"/>
      <c r="L621" s="73"/>
      <c r="M621" s="73"/>
      <c r="N621" s="73"/>
    </row>
    <row r="622" spans="1:14">
      <c r="A622" s="73"/>
      <c r="B622" s="74"/>
      <c r="C622" s="74"/>
      <c r="D622" s="74"/>
      <c r="E622" s="74"/>
      <c r="F622" s="74"/>
      <c r="G622" s="74"/>
      <c r="H622" s="74"/>
      <c r="I622" s="74"/>
      <c r="J622" s="74"/>
      <c r="K622" s="74"/>
      <c r="L622" s="73"/>
      <c r="M622" s="73"/>
      <c r="N622" s="73"/>
    </row>
    <row r="623" spans="1:14">
      <c r="A623" s="73"/>
      <c r="B623" s="74"/>
      <c r="C623" s="74"/>
      <c r="D623" s="74"/>
      <c r="E623" s="74"/>
      <c r="F623" s="74"/>
      <c r="G623" s="74"/>
      <c r="H623" s="74"/>
      <c r="I623" s="74"/>
      <c r="J623" s="74"/>
      <c r="K623" s="74"/>
      <c r="L623" s="73"/>
      <c r="M623" s="73"/>
      <c r="N623" s="73"/>
    </row>
    <row r="624" spans="1:14">
      <c r="A624" s="73"/>
      <c r="B624" s="74"/>
      <c r="C624" s="74"/>
      <c r="D624" s="74"/>
      <c r="E624" s="74"/>
      <c r="F624" s="74"/>
      <c r="G624" s="74"/>
      <c r="H624" s="74"/>
      <c r="I624" s="74"/>
      <c r="J624" s="74"/>
      <c r="K624" s="74"/>
      <c r="L624" s="73"/>
      <c r="M624" s="73"/>
      <c r="N624" s="73"/>
    </row>
    <row r="625" spans="1:14">
      <c r="A625" s="73"/>
      <c r="B625" s="74"/>
      <c r="C625" s="74"/>
      <c r="D625" s="74"/>
      <c r="E625" s="74"/>
      <c r="F625" s="74"/>
      <c r="G625" s="74"/>
      <c r="H625" s="74"/>
      <c r="I625" s="74"/>
      <c r="J625" s="74"/>
      <c r="K625" s="74"/>
      <c r="L625" s="73"/>
      <c r="M625" s="73"/>
      <c r="N625" s="73"/>
    </row>
    <row r="626" spans="1:14">
      <c r="A626" s="73"/>
      <c r="B626" s="74"/>
      <c r="C626" s="74"/>
      <c r="D626" s="74"/>
      <c r="E626" s="74"/>
      <c r="F626" s="74"/>
      <c r="G626" s="74"/>
      <c r="H626" s="74"/>
      <c r="I626" s="74"/>
      <c r="J626" s="74"/>
      <c r="K626" s="74"/>
      <c r="L626" s="73"/>
      <c r="M626" s="73"/>
      <c r="N626" s="73"/>
    </row>
    <row r="627" spans="1:14">
      <c r="A627" s="73"/>
      <c r="B627" s="74"/>
      <c r="C627" s="74"/>
      <c r="D627" s="74"/>
      <c r="E627" s="74"/>
      <c r="F627" s="74"/>
      <c r="G627" s="74"/>
      <c r="H627" s="74"/>
      <c r="I627" s="74"/>
      <c r="J627" s="74"/>
      <c r="K627" s="74"/>
      <c r="L627" s="73"/>
      <c r="M627" s="73"/>
      <c r="N627" s="73"/>
    </row>
    <row r="628" spans="1:14">
      <c r="A628" s="73"/>
      <c r="B628" s="74"/>
      <c r="C628" s="74"/>
      <c r="D628" s="74"/>
      <c r="E628" s="74"/>
      <c r="F628" s="74"/>
      <c r="G628" s="74"/>
      <c r="H628" s="74"/>
      <c r="I628" s="74"/>
      <c r="J628" s="74"/>
      <c r="K628" s="74"/>
      <c r="L628" s="73"/>
      <c r="M628" s="73"/>
      <c r="N628" s="73"/>
    </row>
    <row r="629" spans="1:14">
      <c r="A629" s="73"/>
      <c r="B629" s="74"/>
      <c r="C629" s="74"/>
      <c r="D629" s="74"/>
      <c r="E629" s="74"/>
      <c r="F629" s="74"/>
      <c r="G629" s="74"/>
      <c r="H629" s="74"/>
      <c r="I629" s="74"/>
      <c r="J629" s="74"/>
      <c r="K629" s="74"/>
      <c r="L629" s="73"/>
      <c r="M629" s="73"/>
      <c r="N629" s="73"/>
    </row>
    <row r="630" spans="1:14">
      <c r="A630" s="73"/>
      <c r="B630" s="74"/>
      <c r="C630" s="74"/>
      <c r="D630" s="74"/>
      <c r="E630" s="74"/>
      <c r="F630" s="74"/>
      <c r="G630" s="74"/>
      <c r="H630" s="74"/>
      <c r="I630" s="74"/>
      <c r="J630" s="74"/>
      <c r="K630" s="74"/>
      <c r="L630" s="73"/>
      <c r="M630" s="73"/>
      <c r="N630" s="73"/>
    </row>
    <row r="631" spans="1:14">
      <c r="A631" s="73"/>
      <c r="B631" s="74"/>
      <c r="C631" s="74"/>
      <c r="D631" s="74"/>
      <c r="E631" s="74"/>
      <c r="F631" s="74"/>
      <c r="G631" s="74"/>
      <c r="H631" s="74"/>
      <c r="I631" s="74"/>
      <c r="J631" s="74"/>
      <c r="K631" s="74"/>
      <c r="L631" s="73"/>
      <c r="M631" s="73"/>
      <c r="N631" s="73"/>
    </row>
    <row r="632" spans="1:14">
      <c r="A632" s="73"/>
      <c r="B632" s="74"/>
      <c r="C632" s="74"/>
      <c r="D632" s="74"/>
      <c r="E632" s="74"/>
      <c r="F632" s="74"/>
      <c r="G632" s="74"/>
      <c r="H632" s="74"/>
      <c r="I632" s="74"/>
      <c r="J632" s="74"/>
      <c r="K632" s="74"/>
      <c r="L632" s="73"/>
      <c r="M632" s="73"/>
      <c r="N632" s="73"/>
    </row>
    <row r="633" spans="1:14">
      <c r="A633" s="73"/>
      <c r="B633" s="74"/>
      <c r="C633" s="74"/>
      <c r="D633" s="74"/>
      <c r="E633" s="74"/>
      <c r="F633" s="74"/>
      <c r="G633" s="74"/>
      <c r="H633" s="74"/>
      <c r="I633" s="74"/>
      <c r="J633" s="74"/>
      <c r="K633" s="74"/>
      <c r="L633" s="73"/>
      <c r="M633" s="73"/>
      <c r="N633" s="73"/>
    </row>
    <row r="634" spans="1:14">
      <c r="A634" s="73"/>
      <c r="B634" s="74"/>
      <c r="C634" s="74"/>
      <c r="D634" s="74"/>
      <c r="E634" s="74"/>
      <c r="F634" s="74"/>
      <c r="G634" s="74"/>
      <c r="H634" s="74"/>
      <c r="I634" s="74"/>
      <c r="J634" s="74"/>
      <c r="K634" s="74"/>
      <c r="L634" s="73"/>
      <c r="M634" s="73"/>
      <c r="N634" s="73"/>
    </row>
    <row r="635" spans="1:14">
      <c r="A635" s="73"/>
      <c r="B635" s="74"/>
      <c r="C635" s="74"/>
      <c r="D635" s="74"/>
      <c r="E635" s="74"/>
      <c r="F635" s="74"/>
      <c r="G635" s="74"/>
      <c r="H635" s="74"/>
      <c r="I635" s="74"/>
      <c r="J635" s="74"/>
      <c r="K635" s="74"/>
      <c r="L635" s="73"/>
      <c r="M635" s="73"/>
      <c r="N635" s="73"/>
    </row>
    <row r="636" spans="1:14">
      <c r="A636" s="73"/>
      <c r="B636" s="74"/>
      <c r="C636" s="74"/>
      <c r="D636" s="74"/>
      <c r="E636" s="74"/>
      <c r="F636" s="74"/>
      <c r="G636" s="74"/>
      <c r="H636" s="74"/>
      <c r="I636" s="74"/>
      <c r="J636" s="74"/>
      <c r="K636" s="74"/>
      <c r="L636" s="73"/>
      <c r="M636" s="73"/>
      <c r="N636" s="73"/>
    </row>
    <row r="637" spans="1:14">
      <c r="A637" s="73"/>
      <c r="B637" s="74"/>
      <c r="C637" s="74"/>
      <c r="D637" s="74"/>
      <c r="E637" s="74"/>
      <c r="F637" s="74"/>
      <c r="G637" s="74"/>
      <c r="H637" s="74"/>
      <c r="I637" s="74"/>
      <c r="J637" s="74"/>
      <c r="K637" s="74"/>
      <c r="L637" s="73"/>
      <c r="M637" s="73"/>
      <c r="N637" s="73"/>
    </row>
    <row r="638" spans="1:14">
      <c r="A638" s="73"/>
      <c r="B638" s="74"/>
      <c r="C638" s="74"/>
      <c r="D638" s="74"/>
      <c r="E638" s="74"/>
      <c r="F638" s="74"/>
      <c r="G638" s="74"/>
      <c r="H638" s="74"/>
      <c r="I638" s="74"/>
      <c r="J638" s="74"/>
      <c r="K638" s="74"/>
      <c r="L638" s="73"/>
      <c r="M638" s="73"/>
      <c r="N638" s="73"/>
    </row>
    <row r="639" spans="1:14">
      <c r="A639" s="73"/>
      <c r="B639" s="74"/>
      <c r="C639" s="74"/>
      <c r="D639" s="74"/>
      <c r="E639" s="74"/>
      <c r="F639" s="74"/>
      <c r="G639" s="74"/>
      <c r="H639" s="74"/>
      <c r="I639" s="74"/>
      <c r="J639" s="74"/>
      <c r="K639" s="74"/>
      <c r="L639" s="73"/>
      <c r="M639" s="73"/>
      <c r="N639" s="73"/>
    </row>
    <row r="640" spans="1:14">
      <c r="A640" s="73"/>
      <c r="B640" s="74"/>
      <c r="C640" s="74"/>
      <c r="D640" s="74"/>
      <c r="E640" s="74"/>
      <c r="F640" s="74"/>
      <c r="G640" s="74"/>
      <c r="H640" s="74"/>
      <c r="I640" s="74"/>
      <c r="J640" s="74"/>
      <c r="K640" s="74"/>
      <c r="L640" s="73"/>
      <c r="M640" s="73"/>
      <c r="N640" s="73"/>
    </row>
    <row r="641" spans="1:14">
      <c r="A641" s="73"/>
      <c r="B641" s="74"/>
      <c r="C641" s="74"/>
      <c r="D641" s="74"/>
      <c r="E641" s="74"/>
      <c r="F641" s="74"/>
      <c r="G641" s="74"/>
      <c r="H641" s="74"/>
      <c r="I641" s="74"/>
      <c r="J641" s="74"/>
      <c r="K641" s="74"/>
      <c r="L641" s="73"/>
      <c r="M641" s="73"/>
      <c r="N641" s="73"/>
    </row>
    <row r="642" spans="1:14">
      <c r="A642" s="73"/>
      <c r="B642" s="74"/>
      <c r="C642" s="74"/>
      <c r="D642" s="74"/>
      <c r="E642" s="74"/>
      <c r="F642" s="74"/>
      <c r="G642" s="74"/>
      <c r="H642" s="74"/>
      <c r="I642" s="74"/>
      <c r="J642" s="74"/>
      <c r="K642" s="74"/>
      <c r="L642" s="73"/>
      <c r="M642" s="73"/>
      <c r="N642" s="73"/>
    </row>
  </sheetData>
  <sheetProtection algorithmName="SHA-512" hashValue="y5DIAhBfiFYRvfZStocklMXhGMa9wv4cOYQzRUrdzDFntDB0xV1ru0NkIUKD59ypZ3ERUuRyjEP7JO1d6unlNg==" saltValue="X6QsI7tGLuZhj0SNFPJFZA=="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88" priority="12">
      <formula>$A$11=2</formula>
    </cfRule>
    <cfRule type="expression" dxfId="87" priority="13">
      <formula>$A$11=3</formula>
    </cfRule>
    <cfRule type="expression" dxfId="86" priority="14">
      <formula>$A$11=1</formula>
    </cfRule>
  </conditionalFormatting>
  <conditionalFormatting sqref="K40:L56 I40:I56 I17:I34 K17:L34 K36:L38 I36:I38">
    <cfRule type="expression" dxfId="85" priority="11">
      <formula>$H17="CCI (CC Intégral)"</formula>
    </cfRule>
  </conditionalFormatting>
  <conditionalFormatting sqref="I17:J21 I22:I24 I40:J56 I25:J34 I36:J38">
    <cfRule type="expression" dxfId="84" priority="10">
      <formula>$H17="CT (Contrôle terminal)"</formula>
    </cfRule>
  </conditionalFormatting>
  <conditionalFormatting sqref="K15:L16">
    <cfRule type="expression" dxfId="83" priority="7">
      <formula>$H$17="CCI (CC Intégral)"</formula>
    </cfRule>
  </conditionalFormatting>
  <conditionalFormatting sqref="J23:J24">
    <cfRule type="expression" dxfId="82" priority="27">
      <formula>$H22="CT (Contrôle terminal)"</formula>
    </cfRule>
  </conditionalFormatting>
  <conditionalFormatting sqref="I39 K39:L39">
    <cfRule type="expression" dxfId="81" priority="4">
      <formula>$H39="CCI (CC Intégral)"</formula>
    </cfRule>
  </conditionalFormatting>
  <conditionalFormatting sqref="I39:J39">
    <cfRule type="expression" dxfId="80" priority="3">
      <formula>$H39="CT (Contrôle terminal)"</formula>
    </cfRule>
  </conditionalFormatting>
  <conditionalFormatting sqref="I35 K35:L35">
    <cfRule type="expression" dxfId="79" priority="2">
      <formula>$H35="CCI (CC Intégral)"</formula>
    </cfRule>
  </conditionalFormatting>
  <conditionalFormatting sqref="I35:J35">
    <cfRule type="expression" dxfId="78" priority="1">
      <formula>$H35="CT (Contrôle terminal)"</formula>
    </cfRule>
  </conditionalFormatting>
  <dataValidations count="4">
    <dataValidation type="list" allowBlank="1" showInputMessage="1" showErrorMessage="1" sqref="M17:M56 K40:K56 K17:K34 K36:K38" xr:uid="{9AF0C828-00F9-F448-92BC-EA5E42BBFEBC}">
      <formula1>Nature_contrôle</formula1>
    </dataValidation>
    <dataValidation type="list" allowBlank="1" showInputMessage="1" showErrorMessage="1" sqref="H40:H56 H17:H34 H36:H38" xr:uid="{A93E688C-AE4F-8D46-9721-8D31F1491164}">
      <formula1>Type_contrôle</formula1>
    </dataValidation>
    <dataValidation type="list" allowBlank="1" showInputMessage="1" showErrorMessage="1" sqref="A40:A56 A17:A38" xr:uid="{D7AB8B74-3938-3C45-954D-455156C1BEAE}">
      <formula1>Nat_ELP</formula1>
    </dataValidation>
    <dataValidation type="list" allowBlank="1" showInputMessage="1" showErrorMessage="1" sqref="F40:G56 F17:G34 F36:G38" xr:uid="{B6EDC38F-D97B-EB47-95D8-D2B049256CAE}">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0417"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60418"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60419"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6AD62551-7BA7-DD48-BB71-4440DBAC3D93}">
            <xm:f>'Fiche générale'!$B$5="Session unique"</xm:f>
            <x14:dxf>
              <fill>
                <patternFill>
                  <bgColor theme="1"/>
                </patternFill>
              </fill>
            </x14:dxf>
          </x14:cfRule>
          <x14:cfRule type="expression" priority="9" id="{7E7438BF-201D-F44B-B5B6-A3B02AFB0DD5}">
            <xm:f>'\Volumes\Mes Documents\DEVE\Cellule APOGEE\2018 MODULO\MCC\D:\Volumes\Mes Documents\DEVE\Cellule APOGEE\2018 MODULO\MCC\[Modèle MCC-LP.xlsx]Fiche générale'!#REF!="Session unique"</xm:f>
            <x14:dxf>
              <fill>
                <patternFill>
                  <bgColor theme="1"/>
                </patternFill>
              </fill>
            </x14:dxf>
          </x14:cfRule>
          <xm:sqref>M14:N56</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FB67A2-8E6B-B24D-A8FB-BDF80EEE2999}">
  <sheetPr>
    <pageSetUpPr fitToPage="1"/>
  </sheetPr>
  <dimension ref="A1:O645"/>
  <sheetViews>
    <sheetView showGridLines="0" showZeros="0" topLeftCell="A16" zoomScale="78" zoomScaleNormal="78" zoomScalePageLayoutView="85" workbookViewId="0">
      <selection activeCell="D27" sqref="D27"/>
    </sheetView>
  </sheetViews>
  <sheetFormatPr baseColWidth="10" defaultColWidth="10.83984375" defaultRowHeight="14.4"/>
  <cols>
    <col min="1" max="1" width="26.41796875" style="38" bestFit="1" customWidth="1"/>
    <col min="2" max="2" width="62.41796875" style="50"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c r="A1" s="228" t="s">
        <v>173</v>
      </c>
      <c r="B1" s="228"/>
      <c r="C1" s="228"/>
      <c r="D1" s="228"/>
      <c r="E1" s="228"/>
      <c r="F1" s="228"/>
      <c r="G1" s="228"/>
      <c r="H1" s="228"/>
      <c r="I1" s="228"/>
      <c r="J1" s="228"/>
      <c r="K1" s="228"/>
      <c r="L1" s="228"/>
      <c r="M1" s="228"/>
      <c r="N1" s="228"/>
    </row>
    <row r="2" spans="1:14" ht="20.100000000000001" customHeight="1">
      <c r="A2" s="39" t="s">
        <v>36</v>
      </c>
      <c r="B2" s="229" t="str">
        <f>'Fiche générale'!B2</f>
        <v>ISEM</v>
      </c>
      <c r="C2" s="229"/>
      <c r="D2" s="229"/>
      <c r="E2" s="229"/>
      <c r="F2" s="38"/>
      <c r="G2" s="38"/>
      <c r="H2" s="38"/>
      <c r="I2" s="38"/>
      <c r="J2" s="38"/>
      <c r="K2" s="38"/>
    </row>
    <row r="3" spans="1:14" ht="20.100000000000001" customHeight="1">
      <c r="A3" s="39" t="s">
        <v>34</v>
      </c>
      <c r="B3" s="230" t="str">
        <f>'Fiche générale'!B3:I3</f>
        <v>Gestion des ressources humaines</v>
      </c>
      <c r="C3" s="231"/>
      <c r="D3" s="231"/>
      <c r="E3" s="231"/>
      <c r="F3" s="231"/>
      <c r="G3" s="231"/>
      <c r="H3" s="231"/>
      <c r="I3" s="231"/>
      <c r="J3" s="232"/>
      <c r="K3" s="38"/>
    </row>
    <row r="4" spans="1:14" ht="20.100000000000001" customHeight="1">
      <c r="A4" s="39" t="s">
        <v>27</v>
      </c>
      <c r="B4" s="40" t="str">
        <f>'Fiche générale'!B4</f>
        <v>IMGRH18</v>
      </c>
      <c r="C4" s="41" t="s">
        <v>168</v>
      </c>
      <c r="D4" s="233"/>
      <c r="E4" s="233"/>
      <c r="F4" s="234" t="s">
        <v>35</v>
      </c>
      <c r="G4" s="235"/>
      <c r="H4" s="236"/>
      <c r="I4" s="237"/>
      <c r="J4" s="237"/>
      <c r="K4" s="237"/>
      <c r="L4" s="237"/>
      <c r="M4" s="237"/>
      <c r="N4" s="238"/>
    </row>
    <row r="5" spans="1:14" ht="20.100000000000001" customHeight="1">
      <c r="B5" s="38"/>
      <c r="C5" s="38"/>
      <c r="D5" s="38"/>
      <c r="E5" s="38"/>
      <c r="F5" s="38"/>
      <c r="G5" s="38"/>
      <c r="H5" s="38"/>
      <c r="I5" s="38"/>
      <c r="J5" s="38"/>
      <c r="K5" s="38"/>
    </row>
    <row r="6" spans="1:14" ht="20.100000000000001" customHeight="1">
      <c r="A6" s="39" t="s">
        <v>2</v>
      </c>
      <c r="B6" s="62"/>
      <c r="C6" s="41" t="s">
        <v>169</v>
      </c>
      <c r="D6" s="239"/>
      <c r="E6" s="240"/>
      <c r="F6" s="234" t="s">
        <v>3</v>
      </c>
      <c r="G6" s="235"/>
      <c r="H6" s="241"/>
      <c r="I6" s="242"/>
      <c r="J6" s="242"/>
      <c r="K6" s="242"/>
      <c r="L6" s="242"/>
      <c r="M6" s="242"/>
      <c r="N6" s="243"/>
    </row>
    <row r="7" spans="1:14" ht="20.100000000000001" customHeight="1">
      <c r="A7" s="39" t="s">
        <v>45</v>
      </c>
      <c r="B7" s="63"/>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78"/>
      <c r="C9" s="79"/>
      <c r="D9" s="43"/>
      <c r="E9" s="244" t="s">
        <v>52</v>
      </c>
      <c r="F9" s="245"/>
      <c r="G9" s="244" t="s">
        <v>47</v>
      </c>
      <c r="H9" s="245"/>
      <c r="I9"/>
      <c r="J9" s="43"/>
      <c r="K9" s="45">
        <v>1</v>
      </c>
      <c r="L9" s="43"/>
      <c r="M9" s="43"/>
      <c r="N9" s="43"/>
    </row>
    <row r="10" spans="1:14" ht="15" customHeight="1">
      <c r="B10" s="78"/>
      <c r="C10" s="79"/>
      <c r="D10" s="46"/>
      <c r="E10" s="224" t="s">
        <v>51</v>
      </c>
      <c r="F10" s="225"/>
      <c r="G10" s="226"/>
      <c r="H10" s="227"/>
      <c r="I10"/>
      <c r="J10" s="47"/>
      <c r="K10" s="47"/>
      <c r="L10" s="47"/>
      <c r="M10" s="47"/>
      <c r="N10" s="47"/>
    </row>
    <row r="11" spans="1:14" ht="15" customHeight="1">
      <c r="A11" s="48">
        <v>3</v>
      </c>
      <c r="B11" s="80"/>
      <c r="C11" s="79"/>
      <c r="D11" s="49"/>
      <c r="J11" s="38"/>
      <c r="K11" s="38"/>
      <c r="M11" s="47"/>
      <c r="N11" s="47"/>
    </row>
    <row r="12" spans="1:14" ht="15" customHeight="1">
      <c r="D12" s="49"/>
      <c r="E12" s="38"/>
      <c r="F12" s="38"/>
      <c r="G12" s="38"/>
      <c r="H12" s="38"/>
      <c r="I12" s="38"/>
      <c r="J12" s="38"/>
      <c r="K12" s="38"/>
      <c r="M12" s="47"/>
      <c r="N12" s="47"/>
    </row>
    <row r="13" spans="1:14">
      <c r="B13" s="51"/>
      <c r="C13" s="49"/>
      <c r="D13" s="49"/>
      <c r="E13" s="246"/>
      <c r="F13" s="246"/>
      <c r="G13" s="81"/>
      <c r="H13" s="49"/>
      <c r="I13" s="49"/>
    </row>
    <row r="14" spans="1:14" ht="26.25" customHeight="1">
      <c r="B14" s="51"/>
      <c r="C14" s="49"/>
      <c r="D14" s="49"/>
      <c r="E14" s="81"/>
      <c r="F14" s="81"/>
      <c r="G14" s="81"/>
      <c r="H14" s="49"/>
      <c r="I14" s="49"/>
      <c r="J14" s="247" t="s">
        <v>28</v>
      </c>
      <c r="K14" s="248"/>
      <c r="L14" s="249"/>
      <c r="M14" s="247" t="s">
        <v>29</v>
      </c>
      <c r="N14" s="249"/>
    </row>
    <row r="15" spans="1:14" ht="39.75" customHeight="1">
      <c r="C15" s="53"/>
      <c r="D15" s="53"/>
      <c r="E15" s="54"/>
      <c r="F15" s="54"/>
      <c r="G15" s="54"/>
      <c r="H15" s="54"/>
      <c r="I15" s="55"/>
      <c r="J15" s="56" t="s">
        <v>30</v>
      </c>
      <c r="K15" s="250" t="str">
        <f>IF(H17="CCI (CC Intégral)","CT pour les dispensés","Contrôle Terminal")</f>
        <v>Contrôle Terminal</v>
      </c>
      <c r="L15" s="251"/>
      <c r="M15" s="250" t="s">
        <v>31</v>
      </c>
      <c r="N15" s="251"/>
    </row>
    <row r="16" spans="1:14" s="50" customFormat="1" ht="31.2">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c r="A17" s="129" t="s">
        <v>0</v>
      </c>
      <c r="B17" s="87" t="s">
        <v>219</v>
      </c>
      <c r="C17" s="127"/>
      <c r="D17" s="144">
        <v>3</v>
      </c>
      <c r="E17" s="169">
        <v>3</v>
      </c>
      <c r="F17" s="128" t="s">
        <v>205</v>
      </c>
      <c r="G17" s="128" t="s">
        <v>205</v>
      </c>
      <c r="H17" s="128"/>
      <c r="I17" s="128"/>
      <c r="J17" s="126"/>
      <c r="K17" s="126"/>
      <c r="L17" s="126"/>
      <c r="M17" s="5"/>
      <c r="N17" s="5"/>
    </row>
    <row r="18" spans="1:15" ht="15" customHeight="1">
      <c r="A18" s="129" t="s">
        <v>48</v>
      </c>
      <c r="B18" s="129" t="s">
        <v>220</v>
      </c>
      <c r="C18" s="127"/>
      <c r="D18" s="128">
        <v>1</v>
      </c>
      <c r="E18" s="128">
        <v>1</v>
      </c>
      <c r="F18" s="128" t="s">
        <v>244</v>
      </c>
      <c r="G18" s="128" t="s">
        <v>205</v>
      </c>
      <c r="H18" s="128" t="s">
        <v>174</v>
      </c>
      <c r="I18" s="128"/>
      <c r="J18" s="131">
        <v>2</v>
      </c>
      <c r="K18" s="126"/>
      <c r="L18" s="126"/>
      <c r="M18" s="5"/>
      <c r="N18" s="5"/>
    </row>
    <row r="19" spans="1:15" ht="15" customHeight="1">
      <c r="A19" s="129" t="s">
        <v>48</v>
      </c>
      <c r="B19" s="90" t="s">
        <v>221</v>
      </c>
      <c r="C19" s="127"/>
      <c r="D19" s="128">
        <v>1</v>
      </c>
      <c r="E19" s="128">
        <v>1</v>
      </c>
      <c r="F19" s="128" t="s">
        <v>244</v>
      </c>
      <c r="G19" s="128" t="s">
        <v>205</v>
      </c>
      <c r="H19" s="128" t="s">
        <v>174</v>
      </c>
      <c r="I19" s="128"/>
      <c r="J19" s="131">
        <v>2</v>
      </c>
      <c r="K19" s="126"/>
      <c r="L19" s="126"/>
      <c r="M19" s="5"/>
      <c r="N19" s="5"/>
    </row>
    <row r="20" spans="1:15" ht="15" customHeight="1">
      <c r="A20" s="129" t="s">
        <v>48</v>
      </c>
      <c r="B20" s="90" t="s">
        <v>222</v>
      </c>
      <c r="C20" s="127"/>
      <c r="D20" s="128">
        <v>1</v>
      </c>
      <c r="E20" s="128">
        <v>1</v>
      </c>
      <c r="F20" s="128" t="s">
        <v>244</v>
      </c>
      <c r="G20" s="128" t="s">
        <v>205</v>
      </c>
      <c r="H20" s="128" t="s">
        <v>174</v>
      </c>
      <c r="I20" s="128"/>
      <c r="J20" s="131">
        <v>2</v>
      </c>
      <c r="K20" s="126"/>
      <c r="L20" s="126"/>
      <c r="M20" s="5"/>
      <c r="N20" s="5"/>
    </row>
    <row r="21" spans="1:15" ht="15" customHeight="1">
      <c r="A21" s="129"/>
      <c r="B21" s="90"/>
      <c r="C21" s="127"/>
      <c r="D21" s="128"/>
      <c r="E21" s="128"/>
      <c r="F21" s="128"/>
      <c r="G21" s="128"/>
      <c r="H21" s="128"/>
      <c r="I21" s="128"/>
      <c r="J21" s="131"/>
      <c r="K21" s="126"/>
      <c r="L21" s="126"/>
      <c r="M21" s="5"/>
      <c r="N21" s="5"/>
    </row>
    <row r="22" spans="1:15" ht="15" customHeight="1">
      <c r="A22" s="135" t="s">
        <v>0</v>
      </c>
      <c r="B22" s="138" t="s">
        <v>223</v>
      </c>
      <c r="C22" s="127"/>
      <c r="D22" s="144">
        <v>6</v>
      </c>
      <c r="E22" s="169">
        <v>3</v>
      </c>
      <c r="F22" s="128" t="s">
        <v>205</v>
      </c>
      <c r="G22" s="128" t="s">
        <v>205</v>
      </c>
      <c r="H22" s="128"/>
      <c r="I22" s="128"/>
      <c r="J22" s="131"/>
      <c r="K22" s="126"/>
      <c r="L22" s="126"/>
      <c r="M22" s="5"/>
      <c r="N22" s="5"/>
    </row>
    <row r="23" spans="1:15" ht="15" customHeight="1">
      <c r="A23" s="135" t="s">
        <v>48</v>
      </c>
      <c r="B23" s="139" t="s">
        <v>224</v>
      </c>
      <c r="C23" s="127"/>
      <c r="D23" s="128">
        <v>2</v>
      </c>
      <c r="E23" s="128">
        <v>1</v>
      </c>
      <c r="F23" s="128" t="s">
        <v>244</v>
      </c>
      <c r="G23" s="128" t="s">
        <v>205</v>
      </c>
      <c r="H23" s="128" t="s">
        <v>174</v>
      </c>
      <c r="I23" s="128"/>
      <c r="J23" s="131">
        <v>2</v>
      </c>
      <c r="K23" s="126"/>
      <c r="L23" s="126"/>
      <c r="M23" s="5"/>
      <c r="N23" s="5"/>
    </row>
    <row r="24" spans="1:15" ht="15" customHeight="1">
      <c r="A24" s="135" t="s">
        <v>48</v>
      </c>
      <c r="B24" s="135" t="s">
        <v>225</v>
      </c>
      <c r="C24" s="127"/>
      <c r="D24" s="128">
        <v>2</v>
      </c>
      <c r="E24" s="128">
        <v>1</v>
      </c>
      <c r="F24" s="128" t="s">
        <v>244</v>
      </c>
      <c r="G24" s="128" t="s">
        <v>205</v>
      </c>
      <c r="H24" s="128" t="s">
        <v>174</v>
      </c>
      <c r="I24" s="128"/>
      <c r="J24" s="131">
        <v>2</v>
      </c>
      <c r="K24" s="126"/>
      <c r="L24" s="126"/>
      <c r="M24" s="5"/>
      <c r="N24" s="5"/>
    </row>
    <row r="25" spans="1:15" ht="15" customHeight="1">
      <c r="A25" s="135" t="s">
        <v>48</v>
      </c>
      <c r="B25" s="139" t="s">
        <v>295</v>
      </c>
      <c r="C25" s="130"/>
      <c r="D25" s="128">
        <v>2</v>
      </c>
      <c r="E25" s="128">
        <v>1</v>
      </c>
      <c r="F25" s="128" t="s">
        <v>244</v>
      </c>
      <c r="G25" s="128" t="s">
        <v>205</v>
      </c>
      <c r="H25" s="128" t="s">
        <v>174</v>
      </c>
      <c r="I25" s="128"/>
      <c r="J25" s="131">
        <v>2</v>
      </c>
      <c r="K25" s="126"/>
      <c r="L25" s="126"/>
      <c r="M25" s="5"/>
      <c r="N25" s="5"/>
    </row>
    <row r="26" spans="1:15" ht="15" customHeight="1">
      <c r="A26" s="129"/>
      <c r="B26" s="90"/>
      <c r="C26" s="130"/>
      <c r="D26" s="128"/>
      <c r="E26" s="128"/>
      <c r="F26" s="128"/>
      <c r="G26" s="128"/>
      <c r="H26" s="128"/>
      <c r="I26" s="128"/>
      <c r="J26" s="131"/>
      <c r="K26" s="126"/>
      <c r="L26" s="126"/>
      <c r="M26" s="5"/>
      <c r="N26" s="5"/>
    </row>
    <row r="27" spans="1:15" ht="15" customHeight="1">
      <c r="A27" s="129" t="s">
        <v>0</v>
      </c>
      <c r="B27" s="87" t="s">
        <v>226</v>
      </c>
      <c r="C27" s="127"/>
      <c r="D27" s="144">
        <v>6</v>
      </c>
      <c r="E27" s="169">
        <v>3</v>
      </c>
      <c r="F27" s="128" t="s">
        <v>205</v>
      </c>
      <c r="G27" s="128" t="s">
        <v>205</v>
      </c>
      <c r="H27" s="128"/>
      <c r="I27" s="128"/>
      <c r="J27" s="131"/>
      <c r="K27" s="126"/>
      <c r="L27" s="126"/>
      <c r="M27" s="5"/>
      <c r="N27" s="5"/>
    </row>
    <row r="28" spans="1:15" ht="15" customHeight="1">
      <c r="A28" s="129" t="s">
        <v>48</v>
      </c>
      <c r="B28" s="129" t="s">
        <v>227</v>
      </c>
      <c r="C28" s="127"/>
      <c r="D28" s="128">
        <v>2</v>
      </c>
      <c r="E28" s="128">
        <v>1</v>
      </c>
      <c r="F28" s="128" t="s">
        <v>244</v>
      </c>
      <c r="G28" s="128" t="s">
        <v>205</v>
      </c>
      <c r="H28" s="128" t="s">
        <v>174</v>
      </c>
      <c r="I28" s="128"/>
      <c r="J28" s="131">
        <v>2</v>
      </c>
      <c r="K28" s="126"/>
      <c r="L28" s="126"/>
      <c r="M28" s="5"/>
      <c r="N28" s="5"/>
    </row>
    <row r="29" spans="1:15" ht="15" customHeight="1">
      <c r="A29" s="129" t="s">
        <v>48</v>
      </c>
      <c r="B29" s="129" t="s">
        <v>296</v>
      </c>
      <c r="C29" s="127"/>
      <c r="D29" s="128">
        <v>2</v>
      </c>
      <c r="E29" s="128">
        <v>1</v>
      </c>
      <c r="F29" s="128" t="s">
        <v>244</v>
      </c>
      <c r="G29" s="128" t="s">
        <v>205</v>
      </c>
      <c r="H29" s="128" t="s">
        <v>174</v>
      </c>
      <c r="I29" s="128"/>
      <c r="J29" s="131">
        <v>2</v>
      </c>
      <c r="K29" s="126"/>
      <c r="L29" s="126"/>
      <c r="M29" s="5"/>
      <c r="N29" s="5"/>
    </row>
    <row r="30" spans="1:15" ht="15" customHeight="1">
      <c r="A30" s="129" t="s">
        <v>48</v>
      </c>
      <c r="B30" s="90" t="s">
        <v>228</v>
      </c>
      <c r="C30" s="127"/>
      <c r="D30" s="128">
        <v>2</v>
      </c>
      <c r="E30" s="128">
        <v>1</v>
      </c>
      <c r="F30" s="128" t="s">
        <v>244</v>
      </c>
      <c r="G30" s="128" t="s">
        <v>205</v>
      </c>
      <c r="H30" s="128" t="s">
        <v>174</v>
      </c>
      <c r="I30" s="128"/>
      <c r="J30" s="131">
        <v>2</v>
      </c>
      <c r="K30" s="126"/>
      <c r="L30" s="126"/>
      <c r="M30" s="5"/>
      <c r="N30" s="5"/>
      <c r="O30" s="44"/>
    </row>
    <row r="31" spans="1:15" ht="15" customHeight="1">
      <c r="A31" s="129"/>
      <c r="B31" s="90"/>
      <c r="C31" s="127"/>
      <c r="D31" s="128"/>
      <c r="E31" s="128"/>
      <c r="F31" s="128"/>
      <c r="G31" s="128"/>
      <c r="H31" s="128"/>
      <c r="I31" s="128"/>
      <c r="J31" s="131"/>
      <c r="K31" s="126"/>
      <c r="L31" s="126"/>
      <c r="M31" s="5"/>
      <c r="N31" s="5"/>
      <c r="O31" s="44"/>
    </row>
    <row r="32" spans="1:15" ht="15" customHeight="1">
      <c r="A32" s="129" t="s">
        <v>0</v>
      </c>
      <c r="B32" s="87" t="s">
        <v>229</v>
      </c>
      <c r="C32" s="126"/>
      <c r="D32" s="144">
        <v>3</v>
      </c>
      <c r="E32" s="169">
        <v>3</v>
      </c>
      <c r="F32" s="128" t="s">
        <v>205</v>
      </c>
      <c r="G32" s="128" t="s">
        <v>205</v>
      </c>
      <c r="H32" s="126"/>
      <c r="I32" s="126"/>
      <c r="J32" s="131"/>
      <c r="K32" s="126"/>
      <c r="L32" s="126"/>
      <c r="M32" s="5"/>
      <c r="N32" s="5"/>
    </row>
    <row r="33" spans="1:14" ht="15" customHeight="1">
      <c r="A33" s="129" t="s">
        <v>48</v>
      </c>
      <c r="B33" s="170" t="s">
        <v>315</v>
      </c>
      <c r="C33" s="126"/>
      <c r="D33" s="128">
        <v>1</v>
      </c>
      <c r="E33" s="128">
        <v>1</v>
      </c>
      <c r="F33" s="128" t="s">
        <v>244</v>
      </c>
      <c r="G33" s="128" t="s">
        <v>205</v>
      </c>
      <c r="H33" s="126" t="s">
        <v>174</v>
      </c>
      <c r="I33" s="126"/>
      <c r="J33" s="131">
        <v>2</v>
      </c>
      <c r="K33" s="126"/>
      <c r="L33" s="126"/>
      <c r="M33" s="5"/>
      <c r="N33" s="5"/>
    </row>
    <row r="34" spans="1:14" ht="15" customHeight="1">
      <c r="A34" s="129" t="s">
        <v>48</v>
      </c>
      <c r="B34" s="129" t="s">
        <v>231</v>
      </c>
      <c r="C34" s="126"/>
      <c r="D34" s="128">
        <v>1</v>
      </c>
      <c r="E34" s="128">
        <v>1</v>
      </c>
      <c r="F34" s="128" t="s">
        <v>244</v>
      </c>
      <c r="G34" s="128" t="s">
        <v>205</v>
      </c>
      <c r="H34" s="126" t="s">
        <v>174</v>
      </c>
      <c r="I34" s="126"/>
      <c r="J34" s="131">
        <v>2</v>
      </c>
      <c r="K34" s="126"/>
      <c r="L34" s="126"/>
      <c r="M34" s="5"/>
      <c r="N34" s="5"/>
    </row>
    <row r="35" spans="1:14" ht="15" customHeight="1">
      <c r="A35" s="129" t="s">
        <v>48</v>
      </c>
      <c r="B35" s="129" t="s">
        <v>232</v>
      </c>
      <c r="C35" s="126"/>
      <c r="D35" s="128">
        <v>1</v>
      </c>
      <c r="E35" s="128">
        <v>1</v>
      </c>
      <c r="F35" s="128" t="s">
        <v>244</v>
      </c>
      <c r="G35" s="128" t="s">
        <v>205</v>
      </c>
      <c r="H35" s="126" t="s">
        <v>174</v>
      </c>
      <c r="I35" s="126"/>
      <c r="J35" s="131">
        <v>2</v>
      </c>
      <c r="K35" s="126"/>
      <c r="L35" s="126"/>
      <c r="M35" s="5"/>
      <c r="N35" s="5"/>
    </row>
    <row r="36" spans="1:14" ht="15" customHeight="1">
      <c r="A36" s="129"/>
      <c r="B36" s="129"/>
      <c r="C36" s="126"/>
      <c r="D36" s="128"/>
      <c r="E36" s="128"/>
      <c r="F36" s="128"/>
      <c r="G36" s="128"/>
      <c r="H36" s="126"/>
      <c r="I36" s="126"/>
      <c r="J36" s="131"/>
      <c r="K36" s="126"/>
      <c r="L36" s="126"/>
      <c r="M36" s="5"/>
      <c r="N36" s="5"/>
    </row>
    <row r="37" spans="1:14" ht="15.6">
      <c r="A37" s="129" t="s">
        <v>0</v>
      </c>
      <c r="B37" s="87" t="s">
        <v>233</v>
      </c>
      <c r="C37" s="127"/>
      <c r="D37" s="171">
        <v>3</v>
      </c>
      <c r="E37" s="169">
        <v>3</v>
      </c>
      <c r="F37" s="128" t="s">
        <v>205</v>
      </c>
      <c r="G37" s="128" t="s">
        <v>205</v>
      </c>
      <c r="H37" s="126"/>
      <c r="I37" s="126"/>
      <c r="J37" s="145"/>
      <c r="K37" s="126"/>
      <c r="L37" s="126"/>
      <c r="M37" s="5"/>
      <c r="N37" s="5"/>
    </row>
    <row r="38" spans="1:14" ht="15.6">
      <c r="A38" s="129" t="s">
        <v>48</v>
      </c>
      <c r="B38" s="149" t="s">
        <v>234</v>
      </c>
      <c r="C38" s="127"/>
      <c r="D38" s="150">
        <v>1.5</v>
      </c>
      <c r="E38" s="128">
        <v>1</v>
      </c>
      <c r="F38" s="128" t="s">
        <v>244</v>
      </c>
      <c r="G38" s="128" t="s">
        <v>205</v>
      </c>
      <c r="H38" s="126" t="s">
        <v>174</v>
      </c>
      <c r="I38" s="126"/>
      <c r="J38" s="145">
        <v>2</v>
      </c>
      <c r="K38" s="126"/>
      <c r="L38" s="126"/>
      <c r="M38" s="5"/>
      <c r="N38" s="5"/>
    </row>
    <row r="39" spans="1:14" ht="15.6">
      <c r="A39" s="129" t="s">
        <v>48</v>
      </c>
      <c r="B39" s="149" t="s">
        <v>297</v>
      </c>
      <c r="C39" s="127"/>
      <c r="D39" s="151">
        <v>1</v>
      </c>
      <c r="E39" s="128">
        <v>1</v>
      </c>
      <c r="F39" s="128" t="s">
        <v>244</v>
      </c>
      <c r="G39" s="128" t="s">
        <v>205</v>
      </c>
      <c r="H39" s="126" t="s">
        <v>174</v>
      </c>
      <c r="I39" s="126"/>
      <c r="J39" s="145">
        <v>2</v>
      </c>
      <c r="K39" s="126"/>
      <c r="L39" s="126"/>
      <c r="M39" s="5"/>
      <c r="N39" s="5"/>
    </row>
    <row r="40" spans="1:14" ht="15.6">
      <c r="A40" s="129" t="s">
        <v>48</v>
      </c>
      <c r="B40" s="149" t="s">
        <v>298</v>
      </c>
      <c r="C40" s="127"/>
      <c r="D40" s="151">
        <v>2</v>
      </c>
      <c r="E40" s="128">
        <v>1</v>
      </c>
      <c r="F40" s="128" t="s">
        <v>244</v>
      </c>
      <c r="G40" s="128" t="s">
        <v>205</v>
      </c>
      <c r="H40" s="126" t="s">
        <v>174</v>
      </c>
      <c r="I40" s="126"/>
      <c r="J40" s="145">
        <v>2</v>
      </c>
      <c r="K40" s="126"/>
      <c r="L40" s="126"/>
      <c r="M40" s="5"/>
      <c r="N40" s="5"/>
    </row>
    <row r="41" spans="1:14">
      <c r="A41" s="73"/>
      <c r="B41" s="74"/>
      <c r="C41" s="74"/>
      <c r="D41" s="74"/>
      <c r="E41" s="74"/>
      <c r="F41" s="74"/>
      <c r="G41" s="74"/>
      <c r="H41" s="74"/>
      <c r="I41" s="74"/>
      <c r="J41" s="74"/>
      <c r="K41" s="74"/>
      <c r="L41" s="73"/>
      <c r="M41" s="73"/>
      <c r="N41" s="5"/>
    </row>
    <row r="42" spans="1:14" ht="15.6">
      <c r="A42" s="129"/>
      <c r="B42" s="149"/>
      <c r="C42" s="127"/>
      <c r="D42" s="128"/>
      <c r="E42" s="128"/>
      <c r="F42" s="128"/>
      <c r="G42" s="128"/>
      <c r="H42" s="126"/>
      <c r="I42" s="126"/>
      <c r="J42" s="145"/>
      <c r="K42" s="126"/>
      <c r="L42" s="126"/>
      <c r="M42" s="5"/>
      <c r="N42" s="5"/>
    </row>
    <row r="43" spans="1:14" ht="15.6">
      <c r="A43" s="129" t="s">
        <v>0</v>
      </c>
      <c r="B43" s="87" t="s">
        <v>235</v>
      </c>
      <c r="C43" s="127"/>
      <c r="D43" s="144">
        <v>3</v>
      </c>
      <c r="E43" s="169">
        <v>3</v>
      </c>
      <c r="F43" s="128" t="s">
        <v>205</v>
      </c>
      <c r="G43" s="128" t="s">
        <v>205</v>
      </c>
      <c r="H43" s="126"/>
      <c r="I43" s="126"/>
      <c r="J43" s="145"/>
      <c r="K43" s="126"/>
      <c r="L43" s="126"/>
      <c r="M43" s="5"/>
      <c r="N43" s="5"/>
    </row>
    <row r="44" spans="1:14" s="44" customFormat="1" ht="15.6">
      <c r="A44" s="129" t="s">
        <v>48</v>
      </c>
      <c r="B44" s="129" t="s">
        <v>236</v>
      </c>
      <c r="C44" s="127"/>
      <c r="D44" s="128">
        <v>1</v>
      </c>
      <c r="E44" s="128">
        <v>1</v>
      </c>
      <c r="F44" s="128" t="s">
        <v>244</v>
      </c>
      <c r="G44" s="128" t="s">
        <v>205</v>
      </c>
      <c r="H44" s="126" t="s">
        <v>174</v>
      </c>
      <c r="I44" s="126"/>
      <c r="J44" s="145">
        <v>2</v>
      </c>
      <c r="K44" s="126"/>
      <c r="L44" s="126"/>
      <c r="M44" s="5"/>
      <c r="N44" s="5"/>
    </row>
    <row r="45" spans="1:14" s="44" customFormat="1" ht="15.6">
      <c r="A45" s="129" t="s">
        <v>48</v>
      </c>
      <c r="B45" s="173" t="s">
        <v>230</v>
      </c>
      <c r="C45" s="127"/>
      <c r="D45" s="128">
        <v>1</v>
      </c>
      <c r="E45" s="128">
        <v>1</v>
      </c>
      <c r="F45" s="128" t="s">
        <v>244</v>
      </c>
      <c r="G45" s="128" t="s">
        <v>205</v>
      </c>
      <c r="H45" s="126" t="s">
        <v>174</v>
      </c>
      <c r="I45" s="126"/>
      <c r="J45" s="145">
        <v>2</v>
      </c>
      <c r="K45" s="126"/>
      <c r="L45" s="126"/>
      <c r="M45" s="5"/>
      <c r="N45" s="5"/>
    </row>
    <row r="46" spans="1:14" s="44" customFormat="1" ht="15.6">
      <c r="A46" s="129" t="s">
        <v>48</v>
      </c>
      <c r="B46" s="129" t="s">
        <v>238</v>
      </c>
      <c r="C46" s="127"/>
      <c r="D46" s="128">
        <v>1</v>
      </c>
      <c r="E46" s="128">
        <v>1</v>
      </c>
      <c r="F46" s="128" t="s">
        <v>244</v>
      </c>
      <c r="G46" s="128" t="s">
        <v>205</v>
      </c>
      <c r="H46" s="126" t="s">
        <v>174</v>
      </c>
      <c r="I46" s="126"/>
      <c r="J46" s="145">
        <v>2</v>
      </c>
      <c r="K46" s="126"/>
      <c r="L46" s="126"/>
      <c r="M46" s="5"/>
      <c r="N46" s="5"/>
    </row>
    <row r="47" spans="1:14" s="44" customFormat="1" ht="15.6">
      <c r="A47" s="129"/>
      <c r="B47" s="129"/>
      <c r="C47" s="127"/>
      <c r="D47" s="128"/>
      <c r="E47" s="128"/>
      <c r="F47" s="128"/>
      <c r="G47" s="128"/>
      <c r="H47" s="126"/>
      <c r="I47" s="126"/>
      <c r="J47" s="145"/>
      <c r="K47" s="126"/>
      <c r="L47" s="126"/>
      <c r="M47" s="5"/>
      <c r="N47" s="5"/>
    </row>
    <row r="48" spans="1:14" s="44" customFormat="1" ht="15.6">
      <c r="A48" s="135" t="s">
        <v>0</v>
      </c>
      <c r="B48" s="138" t="s">
        <v>239</v>
      </c>
      <c r="C48" s="110"/>
      <c r="D48" s="171">
        <v>6</v>
      </c>
      <c r="E48" s="169">
        <v>3</v>
      </c>
      <c r="F48" s="128" t="s">
        <v>205</v>
      </c>
      <c r="G48" s="128" t="s">
        <v>205</v>
      </c>
      <c r="H48" s="146"/>
      <c r="I48" s="146"/>
      <c r="J48" s="147"/>
      <c r="K48" s="126"/>
      <c r="L48" s="126"/>
      <c r="M48" s="5"/>
      <c r="N48" s="5"/>
    </row>
    <row r="49" spans="1:14" s="44" customFormat="1" ht="15.6">
      <c r="A49" s="135" t="s">
        <v>48</v>
      </c>
      <c r="B49" s="140" t="s">
        <v>240</v>
      </c>
      <c r="C49" s="110"/>
      <c r="D49" s="128">
        <v>1.5</v>
      </c>
      <c r="E49" s="128">
        <v>1</v>
      </c>
      <c r="F49" s="128" t="s">
        <v>244</v>
      </c>
      <c r="G49" s="128" t="s">
        <v>205</v>
      </c>
      <c r="H49" s="126" t="s">
        <v>174</v>
      </c>
      <c r="I49" s="126"/>
      <c r="J49" s="147">
        <v>2</v>
      </c>
      <c r="K49" s="126"/>
      <c r="L49" s="126"/>
      <c r="M49" s="5"/>
      <c r="N49" s="5"/>
    </row>
    <row r="50" spans="1:14" s="44" customFormat="1" ht="15.6">
      <c r="A50" s="135" t="s">
        <v>48</v>
      </c>
      <c r="B50" s="148" t="s">
        <v>241</v>
      </c>
      <c r="C50" s="127"/>
      <c r="D50" s="128">
        <v>1.5</v>
      </c>
      <c r="E50" s="128">
        <v>1</v>
      </c>
      <c r="F50" s="128" t="s">
        <v>244</v>
      </c>
      <c r="G50" s="128" t="s">
        <v>205</v>
      </c>
      <c r="H50" s="126" t="s">
        <v>174</v>
      </c>
      <c r="I50" s="126"/>
      <c r="J50" s="147">
        <v>2</v>
      </c>
      <c r="K50" s="126"/>
      <c r="L50" s="126"/>
      <c r="M50" s="5"/>
      <c r="N50" s="5"/>
    </row>
    <row r="51" spans="1:14" s="44" customFormat="1" ht="15.6">
      <c r="A51" s="129" t="s">
        <v>48</v>
      </c>
      <c r="B51" s="172" t="s">
        <v>299</v>
      </c>
      <c r="C51" s="127"/>
      <c r="D51" s="151">
        <v>1.5</v>
      </c>
      <c r="E51" s="128">
        <v>1</v>
      </c>
      <c r="F51" s="128" t="s">
        <v>244</v>
      </c>
      <c r="G51" s="128" t="s">
        <v>205</v>
      </c>
      <c r="H51" s="126" t="s">
        <v>174</v>
      </c>
      <c r="I51" s="126"/>
      <c r="J51" s="147">
        <v>2</v>
      </c>
      <c r="K51" s="126"/>
      <c r="L51" s="126"/>
      <c r="M51" s="5"/>
      <c r="N51" s="5"/>
    </row>
    <row r="52" spans="1:14" s="44" customFormat="1">
      <c r="A52" s="141"/>
      <c r="B52" s="142"/>
      <c r="C52" s="7"/>
      <c r="D52" s="141"/>
      <c r="E52" s="2"/>
      <c r="F52" s="2"/>
      <c r="G52" s="2"/>
      <c r="H52" s="2"/>
      <c r="I52" s="2"/>
      <c r="J52" s="7"/>
      <c r="K52" s="2"/>
      <c r="L52" s="2"/>
      <c r="M52" s="5"/>
      <c r="N52" s="5"/>
    </row>
    <row r="53" spans="1:14" s="44" customFormat="1">
      <c r="A53" s="141"/>
      <c r="B53" s="142"/>
      <c r="C53" s="7"/>
      <c r="D53" s="141"/>
      <c r="E53" s="2"/>
      <c r="F53" s="2"/>
      <c r="G53" s="2"/>
      <c r="H53" s="2"/>
      <c r="I53" s="2"/>
      <c r="J53" s="7"/>
      <c r="K53" s="2"/>
      <c r="L53" s="2"/>
      <c r="M53" s="5"/>
      <c r="N53" s="5"/>
    </row>
    <row r="54" spans="1:14" s="44" customFormat="1">
      <c r="A54" s="2"/>
      <c r="B54" s="143"/>
      <c r="C54" s="7"/>
      <c r="D54" s="141"/>
      <c r="E54" s="2"/>
      <c r="F54" s="2"/>
      <c r="G54" s="2"/>
      <c r="H54" s="2"/>
      <c r="I54" s="2"/>
      <c r="J54" s="7"/>
      <c r="K54" s="2"/>
      <c r="L54" s="2"/>
      <c r="M54" s="5"/>
      <c r="N54" s="5"/>
    </row>
    <row r="55" spans="1:14" s="44" customFormat="1">
      <c r="A55" s="2"/>
      <c r="B55" s="143"/>
      <c r="C55" s="7"/>
      <c r="D55" s="141"/>
      <c r="E55" s="2"/>
      <c r="F55" s="2"/>
      <c r="G55" s="2"/>
      <c r="H55" s="2"/>
      <c r="I55" s="2"/>
      <c r="J55" s="7"/>
      <c r="K55" s="2"/>
      <c r="L55" s="2"/>
      <c r="M55" s="5"/>
      <c r="N55" s="5"/>
    </row>
    <row r="56" spans="1:14" s="44" customFormat="1">
      <c r="A56" s="2"/>
      <c r="B56" s="143"/>
      <c r="C56" s="7"/>
      <c r="D56" s="141"/>
      <c r="E56" s="2"/>
      <c r="F56" s="2"/>
      <c r="G56" s="2"/>
      <c r="H56" s="2"/>
      <c r="I56" s="2"/>
      <c r="J56" s="7"/>
      <c r="K56" s="2"/>
      <c r="L56" s="2"/>
      <c r="M56" s="5"/>
      <c r="N56" s="5"/>
    </row>
    <row r="57" spans="1:14" s="44" customFormat="1">
      <c r="A57" s="2"/>
      <c r="B57" s="7"/>
      <c r="C57" s="7"/>
      <c r="D57" s="2"/>
      <c r="E57" s="2"/>
      <c r="F57" s="2"/>
      <c r="G57" s="2"/>
      <c r="H57" s="2"/>
      <c r="I57" s="2"/>
      <c r="J57" s="7"/>
      <c r="K57" s="2"/>
      <c r="L57" s="2"/>
      <c r="M57" s="5"/>
      <c r="N57" s="5"/>
    </row>
    <row r="58" spans="1:14" s="44" customFormat="1">
      <c r="A58" s="141"/>
      <c r="B58" s="142"/>
      <c r="C58" s="7"/>
      <c r="D58" s="141"/>
      <c r="E58" s="2"/>
      <c r="F58" s="2"/>
      <c r="G58" s="2"/>
      <c r="H58" s="2"/>
      <c r="I58" s="2"/>
      <c r="J58" s="7"/>
      <c r="K58" s="2"/>
      <c r="L58" s="2"/>
      <c r="M58" s="5"/>
      <c r="N58" s="5"/>
    </row>
    <row r="59" spans="1:14" s="44" customFormat="1">
      <c r="A59" s="2"/>
      <c r="B59" s="2"/>
      <c r="C59" s="7"/>
      <c r="D59" s="141"/>
      <c r="E59" s="2"/>
      <c r="F59" s="2"/>
      <c r="G59" s="2"/>
      <c r="H59" s="2"/>
      <c r="I59" s="2"/>
      <c r="J59" s="7"/>
      <c r="K59" s="2"/>
      <c r="L59" s="2"/>
      <c r="M59" s="5"/>
      <c r="N59" s="5"/>
    </row>
    <row r="60" spans="1:14">
      <c r="A60" s="2"/>
      <c r="B60" s="2"/>
      <c r="C60" s="7"/>
      <c r="D60" s="141"/>
      <c r="E60" s="2"/>
      <c r="F60" s="2"/>
      <c r="G60" s="2"/>
      <c r="H60" s="2"/>
      <c r="I60" s="2"/>
      <c r="J60" s="7"/>
      <c r="K60" s="2"/>
      <c r="L60" s="2"/>
      <c r="M60" s="73"/>
      <c r="N60" s="73"/>
    </row>
    <row r="61" spans="1:14">
      <c r="A61" s="2"/>
      <c r="B61" s="2"/>
      <c r="C61" s="7"/>
      <c r="D61" s="141"/>
      <c r="E61" s="2"/>
      <c r="F61" s="2"/>
      <c r="G61" s="2"/>
      <c r="H61" s="2"/>
      <c r="I61" s="2"/>
      <c r="J61" s="7"/>
      <c r="K61" s="2"/>
      <c r="L61" s="2"/>
      <c r="M61" s="73"/>
      <c r="N61" s="73"/>
    </row>
    <row r="62" spans="1:14">
      <c r="A62" s="2"/>
      <c r="B62" s="7"/>
      <c r="C62" s="7"/>
      <c r="D62" s="2"/>
      <c r="E62" s="2"/>
      <c r="F62" s="2"/>
      <c r="G62" s="2"/>
      <c r="H62" s="2"/>
      <c r="I62" s="2"/>
      <c r="J62" s="7"/>
      <c r="K62" s="2"/>
      <c r="L62" s="2"/>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row r="552" spans="1:14">
      <c r="A552" s="73"/>
      <c r="B552" s="74"/>
      <c r="C552" s="74"/>
      <c r="D552" s="74"/>
      <c r="E552" s="74"/>
      <c r="F552" s="74"/>
      <c r="G552" s="74"/>
      <c r="H552" s="74"/>
      <c r="I552" s="74"/>
      <c r="J552" s="74"/>
      <c r="K552" s="74"/>
      <c r="L552" s="73"/>
      <c r="M552" s="73"/>
      <c r="N552" s="73"/>
    </row>
    <row r="553" spans="1:14">
      <c r="A553" s="73"/>
      <c r="B553" s="74"/>
      <c r="C553" s="74"/>
      <c r="D553" s="74"/>
      <c r="E553" s="74"/>
      <c r="F553" s="74"/>
      <c r="G553" s="74"/>
      <c r="H553" s="74"/>
      <c r="I553" s="74"/>
      <c r="J553" s="74"/>
      <c r="K553" s="74"/>
      <c r="L553" s="73"/>
      <c r="M553" s="73"/>
      <c r="N553" s="73"/>
    </row>
    <row r="554" spans="1:14">
      <c r="A554" s="73"/>
      <c r="B554" s="74"/>
      <c r="C554" s="74"/>
      <c r="D554" s="74"/>
      <c r="E554" s="74"/>
      <c r="F554" s="74"/>
      <c r="G554" s="74"/>
      <c r="H554" s="74"/>
      <c r="I554" s="74"/>
      <c r="J554" s="74"/>
      <c r="K554" s="74"/>
      <c r="L554" s="73"/>
      <c r="M554" s="73"/>
      <c r="N554" s="73"/>
    </row>
    <row r="555" spans="1:14">
      <c r="A555" s="73"/>
      <c r="B555" s="74"/>
      <c r="C555" s="74"/>
      <c r="D555" s="74"/>
      <c r="E555" s="74"/>
      <c r="F555" s="74"/>
      <c r="G555" s="74"/>
      <c r="H555" s="74"/>
      <c r="I555" s="74"/>
      <c r="J555" s="74"/>
      <c r="K555" s="74"/>
      <c r="L555" s="73"/>
      <c r="M555" s="73"/>
      <c r="N555" s="73"/>
    </row>
    <row r="556" spans="1:14">
      <c r="A556" s="73"/>
      <c r="B556" s="74"/>
      <c r="C556" s="74"/>
      <c r="D556" s="74"/>
      <c r="E556" s="74"/>
      <c r="F556" s="74"/>
      <c r="G556" s="74"/>
      <c r="H556" s="74"/>
      <c r="I556" s="74"/>
      <c r="J556" s="74"/>
      <c r="K556" s="74"/>
      <c r="L556" s="73"/>
      <c r="M556" s="73"/>
      <c r="N556" s="73"/>
    </row>
    <row r="557" spans="1:14">
      <c r="A557" s="73"/>
      <c r="B557" s="74"/>
      <c r="C557" s="74"/>
      <c r="D557" s="74"/>
      <c r="E557" s="74"/>
      <c r="F557" s="74"/>
      <c r="G557" s="74"/>
      <c r="H557" s="74"/>
      <c r="I557" s="74"/>
      <c r="J557" s="74"/>
      <c r="K557" s="74"/>
      <c r="L557" s="73"/>
      <c r="M557" s="73"/>
      <c r="N557" s="73"/>
    </row>
    <row r="558" spans="1:14">
      <c r="A558" s="73"/>
      <c r="B558" s="74"/>
      <c r="C558" s="74"/>
      <c r="D558" s="74"/>
      <c r="E558" s="74"/>
      <c r="F558" s="74"/>
      <c r="G558" s="74"/>
      <c r="H558" s="74"/>
      <c r="I558" s="74"/>
      <c r="J558" s="74"/>
      <c r="K558" s="74"/>
      <c r="L558" s="73"/>
      <c r="M558" s="73"/>
      <c r="N558" s="73"/>
    </row>
    <row r="559" spans="1:14">
      <c r="A559" s="73"/>
      <c r="B559" s="74"/>
      <c r="C559" s="74"/>
      <c r="D559" s="74"/>
      <c r="E559" s="74"/>
      <c r="F559" s="74"/>
      <c r="G559" s="74"/>
      <c r="H559" s="74"/>
      <c r="I559" s="74"/>
      <c r="J559" s="74"/>
      <c r="K559" s="74"/>
      <c r="L559" s="73"/>
      <c r="M559" s="73"/>
      <c r="N559" s="73"/>
    </row>
    <row r="560" spans="1:14">
      <c r="A560" s="73"/>
      <c r="B560" s="74"/>
      <c r="C560" s="74"/>
      <c r="D560" s="74"/>
      <c r="E560" s="74"/>
      <c r="F560" s="74"/>
      <c r="G560" s="74"/>
      <c r="H560" s="74"/>
      <c r="I560" s="74"/>
      <c r="J560" s="74"/>
      <c r="K560" s="74"/>
      <c r="L560" s="73"/>
      <c r="M560" s="73"/>
      <c r="N560" s="73"/>
    </row>
    <row r="561" spans="1:14">
      <c r="A561" s="73"/>
      <c r="B561" s="74"/>
      <c r="C561" s="74"/>
      <c r="D561" s="74"/>
      <c r="E561" s="74"/>
      <c r="F561" s="74"/>
      <c r="G561" s="74"/>
      <c r="H561" s="74"/>
      <c r="I561" s="74"/>
      <c r="J561" s="74"/>
      <c r="K561" s="74"/>
      <c r="L561" s="73"/>
      <c r="M561" s="73"/>
      <c r="N561" s="73"/>
    </row>
    <row r="562" spans="1:14">
      <c r="A562" s="73"/>
      <c r="B562" s="74"/>
      <c r="C562" s="74"/>
      <c r="D562" s="74"/>
      <c r="E562" s="74"/>
      <c r="F562" s="74"/>
      <c r="G562" s="74"/>
      <c r="H562" s="74"/>
      <c r="I562" s="74"/>
      <c r="J562" s="74"/>
      <c r="K562" s="74"/>
      <c r="L562" s="73"/>
      <c r="M562" s="73"/>
      <c r="N562" s="73"/>
    </row>
    <row r="563" spans="1:14">
      <c r="A563" s="73"/>
      <c r="B563" s="74"/>
      <c r="C563" s="74"/>
      <c r="D563" s="74"/>
      <c r="E563" s="74"/>
      <c r="F563" s="74"/>
      <c r="G563" s="74"/>
      <c r="H563" s="74"/>
      <c r="I563" s="74"/>
      <c r="J563" s="74"/>
      <c r="K563" s="74"/>
      <c r="L563" s="73"/>
      <c r="M563" s="73"/>
      <c r="N563" s="73"/>
    </row>
    <row r="564" spans="1:14">
      <c r="A564" s="73"/>
      <c r="B564" s="74"/>
      <c r="C564" s="74"/>
      <c r="D564" s="74"/>
      <c r="E564" s="74"/>
      <c r="F564" s="74"/>
      <c r="G564" s="74"/>
      <c r="H564" s="74"/>
      <c r="I564" s="74"/>
      <c r="J564" s="74"/>
      <c r="K564" s="74"/>
      <c r="L564" s="73"/>
      <c r="M564" s="73"/>
      <c r="N564" s="73"/>
    </row>
    <row r="565" spans="1:14">
      <c r="A565" s="73"/>
      <c r="B565" s="74"/>
      <c r="C565" s="74"/>
      <c r="D565" s="74"/>
      <c r="E565" s="74"/>
      <c r="F565" s="74"/>
      <c r="G565" s="74"/>
      <c r="H565" s="74"/>
      <c r="I565" s="74"/>
      <c r="J565" s="74"/>
      <c r="K565" s="74"/>
      <c r="L565" s="73"/>
      <c r="M565" s="73"/>
      <c r="N565" s="73"/>
    </row>
    <row r="566" spans="1:14">
      <c r="A566" s="73"/>
      <c r="B566" s="74"/>
      <c r="C566" s="74"/>
      <c r="D566" s="74"/>
      <c r="E566" s="74"/>
      <c r="F566" s="74"/>
      <c r="G566" s="74"/>
      <c r="H566" s="74"/>
      <c r="I566" s="74"/>
      <c r="J566" s="74"/>
      <c r="K566" s="74"/>
      <c r="L566" s="73"/>
      <c r="M566" s="73"/>
      <c r="N566" s="73"/>
    </row>
    <row r="567" spans="1:14">
      <c r="A567" s="73"/>
      <c r="B567" s="74"/>
      <c r="C567" s="74"/>
      <c r="D567" s="74"/>
      <c r="E567" s="74"/>
      <c r="F567" s="74"/>
      <c r="G567" s="74"/>
      <c r="H567" s="74"/>
      <c r="I567" s="74"/>
      <c r="J567" s="74"/>
      <c r="K567" s="74"/>
      <c r="L567" s="73"/>
      <c r="M567" s="73"/>
      <c r="N567" s="73"/>
    </row>
    <row r="568" spans="1:14">
      <c r="A568" s="73"/>
      <c r="B568" s="74"/>
      <c r="C568" s="74"/>
      <c r="D568" s="74"/>
      <c r="E568" s="74"/>
      <c r="F568" s="74"/>
      <c r="G568" s="74"/>
      <c r="H568" s="74"/>
      <c r="I568" s="74"/>
      <c r="J568" s="74"/>
      <c r="K568" s="74"/>
      <c r="L568" s="73"/>
      <c r="M568" s="73"/>
      <c r="N568" s="73"/>
    </row>
    <row r="569" spans="1:14">
      <c r="A569" s="73"/>
      <c r="B569" s="74"/>
      <c r="C569" s="74"/>
      <c r="D569" s="74"/>
      <c r="E569" s="74"/>
      <c r="F569" s="74"/>
      <c r="G569" s="74"/>
      <c r="H569" s="74"/>
      <c r="I569" s="74"/>
      <c r="J569" s="74"/>
      <c r="K569" s="74"/>
      <c r="L569" s="73"/>
      <c r="M569" s="73"/>
      <c r="N569" s="73"/>
    </row>
    <row r="570" spans="1:14">
      <c r="A570" s="73"/>
      <c r="B570" s="74"/>
      <c r="C570" s="74"/>
      <c r="D570" s="74"/>
      <c r="E570" s="74"/>
      <c r="F570" s="74"/>
      <c r="G570" s="74"/>
      <c r="H570" s="74"/>
      <c r="I570" s="74"/>
      <c r="J570" s="74"/>
      <c r="K570" s="74"/>
      <c r="L570" s="73"/>
      <c r="M570" s="73"/>
      <c r="N570" s="73"/>
    </row>
    <row r="571" spans="1:14">
      <c r="A571" s="73"/>
      <c r="B571" s="74"/>
      <c r="C571" s="74"/>
      <c r="D571" s="74"/>
      <c r="E571" s="74"/>
      <c r="F571" s="74"/>
      <c r="G571" s="74"/>
      <c r="H571" s="74"/>
      <c r="I571" s="74"/>
      <c r="J571" s="74"/>
      <c r="K571" s="74"/>
      <c r="L571" s="73"/>
      <c r="M571" s="73"/>
      <c r="N571" s="73"/>
    </row>
    <row r="572" spans="1:14">
      <c r="A572" s="73"/>
      <c r="B572" s="74"/>
      <c r="C572" s="74"/>
      <c r="D572" s="74"/>
      <c r="E572" s="74"/>
      <c r="F572" s="74"/>
      <c r="G572" s="74"/>
      <c r="H572" s="74"/>
      <c r="I572" s="74"/>
      <c r="J572" s="74"/>
      <c r="K572" s="74"/>
      <c r="L572" s="73"/>
      <c r="M572" s="73"/>
      <c r="N572" s="73"/>
    </row>
    <row r="573" spans="1:14">
      <c r="A573" s="73"/>
      <c r="B573" s="74"/>
      <c r="C573" s="74"/>
      <c r="D573" s="74"/>
      <c r="E573" s="74"/>
      <c r="F573" s="74"/>
      <c r="G573" s="74"/>
      <c r="H573" s="74"/>
      <c r="I573" s="74"/>
      <c r="J573" s="74"/>
      <c r="K573" s="74"/>
      <c r="L573" s="73"/>
      <c r="M573" s="73"/>
      <c r="N573" s="73"/>
    </row>
    <row r="574" spans="1:14">
      <c r="A574" s="73"/>
      <c r="B574" s="74"/>
      <c r="C574" s="74"/>
      <c r="D574" s="74"/>
      <c r="E574" s="74"/>
      <c r="F574" s="74"/>
      <c r="G574" s="74"/>
      <c r="H574" s="74"/>
      <c r="I574" s="74"/>
      <c r="J574" s="74"/>
      <c r="K574" s="74"/>
      <c r="L574" s="73"/>
      <c r="M574" s="73"/>
      <c r="N574" s="73"/>
    </row>
    <row r="575" spans="1:14">
      <c r="A575" s="73"/>
      <c r="B575" s="74"/>
      <c r="C575" s="74"/>
      <c r="D575" s="74"/>
      <c r="E575" s="74"/>
      <c r="F575" s="74"/>
      <c r="G575" s="74"/>
      <c r="H575" s="74"/>
      <c r="I575" s="74"/>
      <c r="J575" s="74"/>
      <c r="K575" s="74"/>
      <c r="L575" s="73"/>
      <c r="M575" s="73"/>
      <c r="N575" s="73"/>
    </row>
    <row r="576" spans="1:14">
      <c r="A576" s="73"/>
      <c r="B576" s="74"/>
      <c r="C576" s="74"/>
      <c r="D576" s="74"/>
      <c r="E576" s="74"/>
      <c r="F576" s="74"/>
      <c r="G576" s="74"/>
      <c r="H576" s="74"/>
      <c r="I576" s="74"/>
      <c r="J576" s="74"/>
      <c r="K576" s="74"/>
      <c r="L576" s="73"/>
      <c r="M576" s="73"/>
      <c r="N576" s="73"/>
    </row>
    <row r="577" spans="1:14">
      <c r="A577" s="73"/>
      <c r="B577" s="74"/>
      <c r="C577" s="74"/>
      <c r="D577" s="74"/>
      <c r="E577" s="74"/>
      <c r="F577" s="74"/>
      <c r="G577" s="74"/>
      <c r="H577" s="74"/>
      <c r="I577" s="74"/>
      <c r="J577" s="74"/>
      <c r="K577" s="74"/>
      <c r="L577" s="73"/>
      <c r="M577" s="73"/>
      <c r="N577" s="73"/>
    </row>
    <row r="578" spans="1:14">
      <c r="A578" s="73"/>
      <c r="B578" s="74"/>
      <c r="C578" s="74"/>
      <c r="D578" s="74"/>
      <c r="E578" s="74"/>
      <c r="F578" s="74"/>
      <c r="G578" s="74"/>
      <c r="H578" s="74"/>
      <c r="I578" s="74"/>
      <c r="J578" s="74"/>
      <c r="K578" s="74"/>
      <c r="L578" s="73"/>
      <c r="M578" s="73"/>
      <c r="N578" s="73"/>
    </row>
    <row r="579" spans="1:14">
      <c r="A579" s="73"/>
      <c r="B579" s="74"/>
      <c r="C579" s="74"/>
      <c r="D579" s="74"/>
      <c r="E579" s="74"/>
      <c r="F579" s="74"/>
      <c r="G579" s="74"/>
      <c r="H579" s="74"/>
      <c r="I579" s="74"/>
      <c r="J579" s="74"/>
      <c r="K579" s="74"/>
      <c r="L579" s="73"/>
      <c r="M579" s="73"/>
      <c r="N579" s="73"/>
    </row>
    <row r="580" spans="1:14">
      <c r="A580" s="73"/>
      <c r="B580" s="74"/>
      <c r="C580" s="74"/>
      <c r="D580" s="74"/>
      <c r="E580" s="74"/>
      <c r="F580" s="74"/>
      <c r="G580" s="74"/>
      <c r="H580" s="74"/>
      <c r="I580" s="74"/>
      <c r="J580" s="74"/>
      <c r="K580" s="74"/>
      <c r="L580" s="73"/>
      <c r="M580" s="73"/>
      <c r="N580" s="73"/>
    </row>
    <row r="581" spans="1:14">
      <c r="A581" s="73"/>
      <c r="B581" s="74"/>
      <c r="C581" s="74"/>
      <c r="D581" s="74"/>
      <c r="E581" s="74"/>
      <c r="F581" s="74"/>
      <c r="G581" s="74"/>
      <c r="H581" s="74"/>
      <c r="I581" s="74"/>
      <c r="J581" s="74"/>
      <c r="K581" s="74"/>
      <c r="L581" s="73"/>
      <c r="M581" s="73"/>
      <c r="N581" s="73"/>
    </row>
    <row r="582" spans="1:14">
      <c r="A582" s="73"/>
      <c r="B582" s="74"/>
      <c r="C582" s="74"/>
      <c r="D582" s="74"/>
      <c r="E582" s="74"/>
      <c r="F582" s="74"/>
      <c r="G582" s="74"/>
      <c r="H582" s="74"/>
      <c r="I582" s="74"/>
      <c r="J582" s="74"/>
      <c r="K582" s="74"/>
      <c r="L582" s="73"/>
      <c r="M582" s="73"/>
      <c r="N582" s="73"/>
    </row>
    <row r="583" spans="1:14">
      <c r="A583" s="73"/>
      <c r="B583" s="74"/>
      <c r="C583" s="74"/>
      <c r="D583" s="74"/>
      <c r="E583" s="74"/>
      <c r="F583" s="74"/>
      <c r="G583" s="74"/>
      <c r="H583" s="74"/>
      <c r="I583" s="74"/>
      <c r="J583" s="74"/>
      <c r="K583" s="74"/>
      <c r="L583" s="73"/>
      <c r="M583" s="73"/>
      <c r="N583" s="73"/>
    </row>
    <row r="584" spans="1:14">
      <c r="A584" s="73"/>
      <c r="B584" s="74"/>
      <c r="C584" s="74"/>
      <c r="D584" s="74"/>
      <c r="E584" s="74"/>
      <c r="F584" s="74"/>
      <c r="G584" s="74"/>
      <c r="H584" s="74"/>
      <c r="I584" s="74"/>
      <c r="J584" s="74"/>
      <c r="K584" s="74"/>
      <c r="L584" s="73"/>
      <c r="M584" s="73"/>
      <c r="N584" s="73"/>
    </row>
    <row r="585" spans="1:14">
      <c r="A585" s="73"/>
      <c r="B585" s="74"/>
      <c r="C585" s="74"/>
      <c r="D585" s="74"/>
      <c r="E585" s="74"/>
      <c r="F585" s="74"/>
      <c r="G585" s="74"/>
      <c r="H585" s="74"/>
      <c r="I585" s="74"/>
      <c r="J585" s="74"/>
      <c r="K585" s="74"/>
      <c r="L585" s="73"/>
      <c r="M585" s="73"/>
      <c r="N585" s="73"/>
    </row>
    <row r="586" spans="1:14">
      <c r="A586" s="73"/>
      <c r="B586" s="74"/>
      <c r="C586" s="74"/>
      <c r="D586" s="74"/>
      <c r="E586" s="74"/>
      <c r="F586" s="74"/>
      <c r="G586" s="74"/>
      <c r="H586" s="74"/>
      <c r="I586" s="74"/>
      <c r="J586" s="74"/>
      <c r="K586" s="74"/>
      <c r="L586" s="73"/>
      <c r="M586" s="73"/>
      <c r="N586" s="73"/>
    </row>
    <row r="587" spans="1:14">
      <c r="A587" s="73"/>
      <c r="B587" s="74"/>
      <c r="C587" s="74"/>
      <c r="D587" s="74"/>
      <c r="E587" s="74"/>
      <c r="F587" s="74"/>
      <c r="G587" s="74"/>
      <c r="H587" s="74"/>
      <c r="I587" s="74"/>
      <c r="J587" s="74"/>
      <c r="K587" s="74"/>
      <c r="L587" s="73"/>
      <c r="M587" s="73"/>
      <c r="N587" s="73"/>
    </row>
    <row r="588" spans="1:14">
      <c r="A588" s="73"/>
      <c r="B588" s="74"/>
      <c r="C588" s="74"/>
      <c r="D588" s="74"/>
      <c r="E588" s="74"/>
      <c r="F588" s="74"/>
      <c r="G588" s="74"/>
      <c r="H588" s="74"/>
      <c r="I588" s="74"/>
      <c r="J588" s="74"/>
      <c r="K588" s="74"/>
      <c r="L588" s="73"/>
      <c r="M588" s="73"/>
      <c r="N588" s="73"/>
    </row>
    <row r="589" spans="1:14">
      <c r="A589" s="73"/>
      <c r="B589" s="74"/>
      <c r="C589" s="74"/>
      <c r="D589" s="74"/>
      <c r="E589" s="74"/>
      <c r="F589" s="74"/>
      <c r="G589" s="74"/>
      <c r="H589" s="74"/>
      <c r="I589" s="74"/>
      <c r="J589" s="74"/>
      <c r="K589" s="74"/>
      <c r="L589" s="73"/>
      <c r="M589" s="73"/>
      <c r="N589" s="73"/>
    </row>
    <row r="590" spans="1:14">
      <c r="A590" s="73"/>
      <c r="B590" s="74"/>
      <c r="C590" s="74"/>
      <c r="D590" s="74"/>
      <c r="E590" s="74"/>
      <c r="F590" s="74"/>
      <c r="G590" s="74"/>
      <c r="H590" s="74"/>
      <c r="I590" s="74"/>
      <c r="J590" s="74"/>
      <c r="K590" s="74"/>
      <c r="L590" s="73"/>
      <c r="M590" s="73"/>
      <c r="N590" s="73"/>
    </row>
    <row r="591" spans="1:14">
      <c r="A591" s="73"/>
      <c r="B591" s="74"/>
      <c r="C591" s="74"/>
      <c r="D591" s="74"/>
      <c r="E591" s="74"/>
      <c r="F591" s="74"/>
      <c r="G591" s="74"/>
      <c r="H591" s="74"/>
      <c r="I591" s="74"/>
      <c r="J591" s="74"/>
      <c r="K591" s="74"/>
      <c r="L591" s="73"/>
      <c r="M591" s="73"/>
      <c r="N591" s="73"/>
    </row>
    <row r="592" spans="1:14">
      <c r="A592" s="73"/>
      <c r="B592" s="74"/>
      <c r="C592" s="74"/>
      <c r="D592" s="74"/>
      <c r="E592" s="74"/>
      <c r="F592" s="74"/>
      <c r="G592" s="74"/>
      <c r="H592" s="74"/>
      <c r="I592" s="74"/>
      <c r="J592" s="74"/>
      <c r="K592" s="74"/>
      <c r="L592" s="73"/>
      <c r="M592" s="73"/>
      <c r="N592" s="73"/>
    </row>
    <row r="593" spans="1:14">
      <c r="A593" s="73"/>
      <c r="B593" s="74"/>
      <c r="C593" s="74"/>
      <c r="D593" s="74"/>
      <c r="E593" s="74"/>
      <c r="F593" s="74"/>
      <c r="G593" s="74"/>
      <c r="H593" s="74"/>
      <c r="I593" s="74"/>
      <c r="J593" s="74"/>
      <c r="K593" s="74"/>
      <c r="L593" s="73"/>
      <c r="M593" s="73"/>
      <c r="N593" s="73"/>
    </row>
    <row r="594" spans="1:14">
      <c r="A594" s="73"/>
      <c r="B594" s="74"/>
      <c r="C594" s="74"/>
      <c r="D594" s="74"/>
      <c r="E594" s="74"/>
      <c r="F594" s="74"/>
      <c r="G594" s="74"/>
      <c r="H594" s="74"/>
      <c r="I594" s="74"/>
      <c r="J594" s="74"/>
      <c r="K594" s="74"/>
      <c r="L594" s="73"/>
      <c r="M594" s="73"/>
      <c r="N594" s="73"/>
    </row>
    <row r="595" spans="1:14">
      <c r="A595" s="73"/>
      <c r="B595" s="74"/>
      <c r="C595" s="74"/>
      <c r="D595" s="74"/>
      <c r="E595" s="74"/>
      <c r="F595" s="74"/>
      <c r="G595" s="74"/>
      <c r="H595" s="74"/>
      <c r="I595" s="74"/>
      <c r="J595" s="74"/>
      <c r="K595" s="74"/>
      <c r="L595" s="73"/>
      <c r="M595" s="73"/>
      <c r="N595" s="73"/>
    </row>
    <row r="596" spans="1:14">
      <c r="A596" s="73"/>
      <c r="B596" s="74"/>
      <c r="C596" s="74"/>
      <c r="D596" s="74"/>
      <c r="E596" s="74"/>
      <c r="F596" s="74"/>
      <c r="G596" s="74"/>
      <c r="H596" s="74"/>
      <c r="I596" s="74"/>
      <c r="J596" s="74"/>
      <c r="K596" s="74"/>
      <c r="L596" s="73"/>
      <c r="M596" s="73"/>
      <c r="N596" s="73"/>
    </row>
    <row r="597" spans="1:14">
      <c r="A597" s="73"/>
      <c r="B597" s="74"/>
      <c r="C597" s="74"/>
      <c r="D597" s="74"/>
      <c r="E597" s="74"/>
      <c r="F597" s="74"/>
      <c r="G597" s="74"/>
      <c r="H597" s="74"/>
      <c r="I597" s="74"/>
      <c r="J597" s="74"/>
      <c r="K597" s="74"/>
      <c r="L597" s="73"/>
      <c r="M597" s="73"/>
      <c r="N597" s="73"/>
    </row>
    <row r="598" spans="1:14">
      <c r="A598" s="73"/>
      <c r="B598" s="74"/>
      <c r="C598" s="74"/>
      <c r="D598" s="74"/>
      <c r="E598" s="74"/>
      <c r="F598" s="74"/>
      <c r="G598" s="74"/>
      <c r="H598" s="74"/>
      <c r="I598" s="74"/>
      <c r="J598" s="74"/>
      <c r="K598" s="74"/>
      <c r="L598" s="73"/>
      <c r="M598" s="73"/>
      <c r="N598" s="73"/>
    </row>
    <row r="599" spans="1:14">
      <c r="A599" s="73"/>
      <c r="B599" s="74"/>
      <c r="C599" s="74"/>
      <c r="D599" s="74"/>
      <c r="E599" s="74"/>
      <c r="F599" s="74"/>
      <c r="G599" s="74"/>
      <c r="H599" s="74"/>
      <c r="I599" s="74"/>
      <c r="J599" s="74"/>
      <c r="K599" s="74"/>
      <c r="L599" s="73"/>
      <c r="M599" s="73"/>
      <c r="N599" s="73"/>
    </row>
    <row r="600" spans="1:14">
      <c r="A600" s="73"/>
      <c r="B600" s="74"/>
      <c r="C600" s="74"/>
      <c r="D600" s="74"/>
      <c r="E600" s="74"/>
      <c r="F600" s="74"/>
      <c r="G600" s="74"/>
      <c r="H600" s="74"/>
      <c r="I600" s="74"/>
      <c r="J600" s="74"/>
      <c r="K600" s="74"/>
      <c r="L600" s="73"/>
      <c r="M600" s="73"/>
      <c r="N600" s="73"/>
    </row>
    <row r="601" spans="1:14">
      <c r="A601" s="73"/>
      <c r="B601" s="74"/>
      <c r="C601" s="74"/>
      <c r="D601" s="74"/>
      <c r="E601" s="74"/>
      <c r="F601" s="74"/>
      <c r="G601" s="74"/>
      <c r="H601" s="74"/>
      <c r="I601" s="74"/>
      <c r="J601" s="74"/>
      <c r="K601" s="74"/>
      <c r="L601" s="73"/>
      <c r="M601" s="73"/>
      <c r="N601" s="73"/>
    </row>
    <row r="602" spans="1:14">
      <c r="A602" s="73"/>
      <c r="B602" s="74"/>
      <c r="C602" s="74"/>
      <c r="D602" s="74"/>
      <c r="E602" s="74"/>
      <c r="F602" s="74"/>
      <c r="G602" s="74"/>
      <c r="H602" s="74"/>
      <c r="I602" s="74"/>
      <c r="J602" s="74"/>
      <c r="K602" s="74"/>
      <c r="L602" s="73"/>
      <c r="M602" s="73"/>
      <c r="N602" s="73"/>
    </row>
    <row r="603" spans="1:14">
      <c r="A603" s="73"/>
      <c r="B603" s="74"/>
      <c r="C603" s="74"/>
      <c r="D603" s="74"/>
      <c r="E603" s="74"/>
      <c r="F603" s="74"/>
      <c r="G603" s="74"/>
      <c r="H603" s="74"/>
      <c r="I603" s="74"/>
      <c r="J603" s="74"/>
      <c r="K603" s="74"/>
      <c r="L603" s="73"/>
      <c r="M603" s="73"/>
      <c r="N603" s="73"/>
    </row>
    <row r="604" spans="1:14">
      <c r="A604" s="73"/>
      <c r="B604" s="74"/>
      <c r="C604" s="74"/>
      <c r="D604" s="74"/>
      <c r="E604" s="74"/>
      <c r="F604" s="74"/>
      <c r="G604" s="74"/>
      <c r="H604" s="74"/>
      <c r="I604" s="74"/>
      <c r="J604" s="74"/>
      <c r="K604" s="74"/>
      <c r="L604" s="73"/>
      <c r="M604" s="73"/>
      <c r="N604" s="73"/>
    </row>
    <row r="605" spans="1:14">
      <c r="A605" s="73"/>
      <c r="B605" s="74"/>
      <c r="C605" s="74"/>
      <c r="D605" s="74"/>
      <c r="E605" s="74"/>
      <c r="F605" s="74"/>
      <c r="G605" s="74"/>
      <c r="H605" s="74"/>
      <c r="I605" s="74"/>
      <c r="J605" s="74"/>
      <c r="K605" s="74"/>
      <c r="L605" s="73"/>
      <c r="M605" s="73"/>
      <c r="N605" s="73"/>
    </row>
    <row r="606" spans="1:14">
      <c r="A606" s="73"/>
      <c r="B606" s="74"/>
      <c r="C606" s="74"/>
      <c r="D606" s="74"/>
      <c r="E606" s="74"/>
      <c r="F606" s="74"/>
      <c r="G606" s="74"/>
      <c r="H606" s="74"/>
      <c r="I606" s="74"/>
      <c r="J606" s="74"/>
      <c r="K606" s="74"/>
      <c r="L606" s="73"/>
      <c r="M606" s="73"/>
      <c r="N606" s="73"/>
    </row>
    <row r="607" spans="1:14">
      <c r="A607" s="73"/>
      <c r="B607" s="74"/>
      <c r="C607" s="74"/>
      <c r="D607" s="74"/>
      <c r="E607" s="74"/>
      <c r="F607" s="74"/>
      <c r="G607" s="74"/>
      <c r="H607" s="74"/>
      <c r="I607" s="74"/>
      <c r="J607" s="74"/>
      <c r="K607" s="74"/>
      <c r="L607" s="73"/>
      <c r="M607" s="73"/>
      <c r="N607" s="73"/>
    </row>
    <row r="608" spans="1:14">
      <c r="A608" s="73"/>
      <c r="B608" s="74"/>
      <c r="C608" s="74"/>
      <c r="D608" s="74"/>
      <c r="E608" s="74"/>
      <c r="F608" s="74"/>
      <c r="G608" s="74"/>
      <c r="H608" s="74"/>
      <c r="I608" s="74"/>
      <c r="J608" s="74"/>
      <c r="K608" s="74"/>
      <c r="L608" s="73"/>
      <c r="M608" s="73"/>
      <c r="N608" s="73"/>
    </row>
    <row r="609" spans="1:14">
      <c r="A609" s="73"/>
      <c r="B609" s="74"/>
      <c r="C609" s="74"/>
      <c r="D609" s="74"/>
      <c r="E609" s="74"/>
      <c r="F609" s="74"/>
      <c r="G609" s="74"/>
      <c r="H609" s="74"/>
      <c r="I609" s="74"/>
      <c r="J609" s="74"/>
      <c r="K609" s="74"/>
      <c r="L609" s="73"/>
      <c r="M609" s="73"/>
      <c r="N609" s="73"/>
    </row>
    <row r="610" spans="1:14">
      <c r="A610" s="73"/>
      <c r="B610" s="74"/>
      <c r="C610" s="74"/>
      <c r="D610" s="74"/>
      <c r="E610" s="74"/>
      <c r="F610" s="74"/>
      <c r="G610" s="74"/>
      <c r="H610" s="74"/>
      <c r="I610" s="74"/>
      <c r="J610" s="74"/>
      <c r="K610" s="74"/>
      <c r="L610" s="73"/>
      <c r="M610" s="73"/>
      <c r="N610" s="73"/>
    </row>
    <row r="611" spans="1:14">
      <c r="A611" s="73"/>
      <c r="B611" s="74"/>
      <c r="C611" s="74"/>
      <c r="D611" s="74"/>
      <c r="E611" s="74"/>
      <c r="F611" s="74"/>
      <c r="G611" s="74"/>
      <c r="H611" s="74"/>
      <c r="I611" s="74"/>
      <c r="J611" s="74"/>
      <c r="K611" s="74"/>
      <c r="L611" s="73"/>
      <c r="M611" s="73"/>
      <c r="N611" s="73"/>
    </row>
    <row r="612" spans="1:14">
      <c r="A612" s="73"/>
      <c r="B612" s="74"/>
      <c r="C612" s="74"/>
      <c r="D612" s="74"/>
      <c r="E612" s="74"/>
      <c r="F612" s="74"/>
      <c r="G612" s="74"/>
      <c r="H612" s="74"/>
      <c r="I612" s="74"/>
      <c r="J612" s="74"/>
      <c r="K612" s="74"/>
      <c r="L612" s="73"/>
      <c r="M612" s="73"/>
      <c r="N612" s="73"/>
    </row>
    <row r="613" spans="1:14">
      <c r="A613" s="73"/>
      <c r="B613" s="74"/>
      <c r="C613" s="74"/>
      <c r="D613" s="74"/>
      <c r="E613" s="74"/>
      <c r="F613" s="74"/>
      <c r="G613" s="74"/>
      <c r="H613" s="74"/>
      <c r="I613" s="74"/>
      <c r="J613" s="74"/>
      <c r="K613" s="74"/>
      <c r="L613" s="73"/>
      <c r="M613" s="73"/>
      <c r="N613" s="73"/>
    </row>
    <row r="614" spans="1:14">
      <c r="A614" s="73"/>
      <c r="B614" s="74"/>
      <c r="C614" s="74"/>
      <c r="D614" s="74"/>
      <c r="E614" s="74"/>
      <c r="F614" s="74"/>
      <c r="G614" s="74"/>
      <c r="H614" s="74"/>
      <c r="I614" s="74"/>
      <c r="J614" s="74"/>
      <c r="K614" s="74"/>
      <c r="L614" s="73"/>
      <c r="M614" s="73"/>
      <c r="N614" s="73"/>
    </row>
    <row r="615" spans="1:14">
      <c r="A615" s="73"/>
      <c r="B615" s="74"/>
      <c r="C615" s="74"/>
      <c r="D615" s="74"/>
      <c r="E615" s="74"/>
      <c r="F615" s="74"/>
      <c r="G615" s="74"/>
      <c r="H615" s="74"/>
      <c r="I615" s="74"/>
      <c r="J615" s="74"/>
      <c r="K615" s="74"/>
      <c r="L615" s="73"/>
      <c r="M615" s="73"/>
      <c r="N615" s="73"/>
    </row>
    <row r="616" spans="1:14">
      <c r="A616" s="73"/>
      <c r="B616" s="74"/>
      <c r="C616" s="74"/>
      <c r="D616" s="74"/>
      <c r="E616" s="74"/>
      <c r="F616" s="74"/>
      <c r="G616" s="74"/>
      <c r="H616" s="74"/>
      <c r="I616" s="74"/>
      <c r="J616" s="74"/>
      <c r="K616" s="74"/>
      <c r="L616" s="73"/>
      <c r="M616" s="73"/>
      <c r="N616" s="73"/>
    </row>
    <row r="617" spans="1:14">
      <c r="A617" s="73"/>
      <c r="B617" s="74"/>
      <c r="C617" s="74"/>
      <c r="D617" s="74"/>
      <c r="E617" s="74"/>
      <c r="F617" s="74"/>
      <c r="G617" s="74"/>
      <c r="H617" s="74"/>
      <c r="I617" s="74"/>
      <c r="J617" s="74"/>
      <c r="K617" s="74"/>
      <c r="L617" s="73"/>
      <c r="M617" s="73"/>
      <c r="N617" s="73"/>
    </row>
    <row r="618" spans="1:14">
      <c r="A618" s="73"/>
      <c r="B618" s="74"/>
      <c r="C618" s="74"/>
      <c r="D618" s="74"/>
      <c r="E618" s="74"/>
      <c r="F618" s="74"/>
      <c r="G618" s="74"/>
      <c r="H618" s="74"/>
      <c r="I618" s="74"/>
      <c r="J618" s="74"/>
      <c r="K618" s="74"/>
      <c r="L618" s="73"/>
      <c r="M618" s="73"/>
      <c r="N618" s="73"/>
    </row>
    <row r="619" spans="1:14">
      <c r="A619" s="73"/>
      <c r="B619" s="74"/>
      <c r="C619" s="74"/>
      <c r="D619" s="74"/>
      <c r="E619" s="74"/>
      <c r="F619" s="74"/>
      <c r="G619" s="74"/>
      <c r="H619" s="74"/>
      <c r="I619" s="74"/>
      <c r="J619" s="74"/>
      <c r="K619" s="74"/>
      <c r="L619" s="73"/>
      <c r="M619" s="73"/>
      <c r="N619" s="73"/>
    </row>
    <row r="620" spans="1:14">
      <c r="A620" s="73"/>
      <c r="B620" s="74"/>
      <c r="C620" s="74"/>
      <c r="D620" s="74"/>
      <c r="E620" s="74"/>
      <c r="F620" s="74"/>
      <c r="G620" s="74"/>
      <c r="H620" s="74"/>
      <c r="I620" s="74"/>
      <c r="J620" s="74"/>
      <c r="K620" s="74"/>
      <c r="L620" s="73"/>
      <c r="M620" s="73"/>
      <c r="N620" s="73"/>
    </row>
    <row r="621" spans="1:14">
      <c r="A621" s="73"/>
      <c r="B621" s="74"/>
      <c r="C621" s="74"/>
      <c r="D621" s="74"/>
      <c r="E621" s="74"/>
      <c r="F621" s="74"/>
      <c r="G621" s="74"/>
      <c r="H621" s="74"/>
      <c r="I621" s="74"/>
      <c r="J621" s="74"/>
      <c r="K621" s="74"/>
      <c r="L621" s="73"/>
      <c r="M621" s="73"/>
      <c r="N621" s="73"/>
    </row>
    <row r="622" spans="1:14">
      <c r="A622" s="73"/>
      <c r="B622" s="74"/>
      <c r="C622" s="74"/>
      <c r="D622" s="74"/>
      <c r="E622" s="74"/>
      <c r="F622" s="74"/>
      <c r="G622" s="74"/>
      <c r="H622" s="74"/>
      <c r="I622" s="74"/>
      <c r="J622" s="74"/>
      <c r="K622" s="74"/>
      <c r="L622" s="73"/>
      <c r="M622" s="73"/>
      <c r="N622" s="73"/>
    </row>
    <row r="623" spans="1:14">
      <c r="A623" s="73"/>
      <c r="B623" s="74"/>
      <c r="C623" s="74"/>
      <c r="D623" s="74"/>
      <c r="E623" s="74"/>
      <c r="F623" s="74"/>
      <c r="G623" s="74"/>
      <c r="H623" s="74"/>
      <c r="I623" s="74"/>
      <c r="J623" s="74"/>
      <c r="K623" s="74"/>
      <c r="L623" s="73"/>
      <c r="M623" s="73"/>
      <c r="N623" s="73"/>
    </row>
    <row r="624" spans="1:14">
      <c r="A624" s="73"/>
      <c r="B624" s="74"/>
      <c r="C624" s="74"/>
      <c r="D624" s="74"/>
      <c r="E624" s="74"/>
      <c r="F624" s="74"/>
      <c r="G624" s="74"/>
      <c r="H624" s="74"/>
      <c r="I624" s="74"/>
      <c r="J624" s="74"/>
      <c r="K624" s="74"/>
      <c r="L624" s="73"/>
      <c r="M624" s="73"/>
      <c r="N624" s="73"/>
    </row>
    <row r="625" spans="1:14">
      <c r="A625" s="73"/>
      <c r="B625" s="74"/>
      <c r="C625" s="74"/>
      <c r="D625" s="74"/>
      <c r="E625" s="74"/>
      <c r="F625" s="74"/>
      <c r="G625" s="74"/>
      <c r="H625" s="74"/>
      <c r="I625" s="74"/>
      <c r="J625" s="74"/>
      <c r="K625" s="74"/>
      <c r="L625" s="73"/>
      <c r="M625" s="73"/>
      <c r="N625" s="73"/>
    </row>
    <row r="626" spans="1:14">
      <c r="A626" s="73"/>
      <c r="B626" s="74"/>
      <c r="C626" s="74"/>
      <c r="D626" s="74"/>
      <c r="E626" s="74"/>
      <c r="F626" s="74"/>
      <c r="G626" s="74"/>
      <c r="H626" s="74"/>
      <c r="I626" s="74"/>
      <c r="J626" s="74"/>
      <c r="K626" s="74"/>
      <c r="L626" s="73"/>
      <c r="M626" s="73"/>
      <c r="N626" s="73"/>
    </row>
    <row r="627" spans="1:14">
      <c r="A627" s="73"/>
      <c r="B627" s="74"/>
      <c r="C627" s="74"/>
      <c r="D627" s="74"/>
      <c r="E627" s="74"/>
      <c r="F627" s="74"/>
      <c r="G627" s="74"/>
      <c r="H627" s="74"/>
      <c r="I627" s="74"/>
      <c r="J627" s="74"/>
      <c r="K627" s="74"/>
      <c r="L627" s="73"/>
      <c r="M627" s="73"/>
      <c r="N627" s="73"/>
    </row>
    <row r="628" spans="1:14">
      <c r="A628" s="73"/>
      <c r="B628" s="74"/>
      <c r="C628" s="74"/>
      <c r="D628" s="74"/>
      <c r="E628" s="74"/>
      <c r="F628" s="74"/>
      <c r="G628" s="74"/>
      <c r="H628" s="74"/>
      <c r="I628" s="74"/>
      <c r="J628" s="74"/>
      <c r="K628" s="74"/>
      <c r="L628" s="73"/>
      <c r="M628" s="73"/>
      <c r="N628" s="73"/>
    </row>
    <row r="629" spans="1:14">
      <c r="A629" s="73"/>
      <c r="B629" s="74"/>
      <c r="C629" s="74"/>
      <c r="D629" s="74"/>
      <c r="E629" s="74"/>
      <c r="F629" s="74"/>
      <c r="G629" s="74"/>
      <c r="H629" s="74"/>
      <c r="I629" s="74"/>
      <c r="J629" s="74"/>
      <c r="K629" s="74"/>
      <c r="L629" s="73"/>
      <c r="M629" s="73"/>
      <c r="N629" s="73"/>
    </row>
    <row r="630" spans="1:14">
      <c r="A630" s="73"/>
      <c r="B630" s="74"/>
      <c r="C630" s="74"/>
      <c r="D630" s="74"/>
      <c r="E630" s="74"/>
      <c r="F630" s="74"/>
      <c r="G630" s="74"/>
      <c r="H630" s="74"/>
      <c r="I630" s="74"/>
      <c r="J630" s="74"/>
      <c r="K630" s="74"/>
      <c r="L630" s="73"/>
      <c r="M630" s="73"/>
      <c r="N630" s="73"/>
    </row>
    <row r="631" spans="1:14">
      <c r="A631" s="73"/>
      <c r="B631" s="74"/>
      <c r="C631" s="74"/>
      <c r="D631" s="74"/>
      <c r="E631" s="74"/>
      <c r="F631" s="74"/>
      <c r="G631" s="74"/>
      <c r="H631" s="74"/>
      <c r="I631" s="74"/>
      <c r="J631" s="74"/>
      <c r="K631" s="74"/>
      <c r="L631" s="73"/>
      <c r="M631" s="73"/>
      <c r="N631" s="73"/>
    </row>
    <row r="632" spans="1:14">
      <c r="A632" s="73"/>
      <c r="B632" s="74"/>
      <c r="C632" s="74"/>
      <c r="D632" s="74"/>
      <c r="E632" s="74"/>
      <c r="F632" s="74"/>
      <c r="G632" s="74"/>
      <c r="H632" s="74"/>
      <c r="I632" s="74"/>
      <c r="J632" s="74"/>
      <c r="K632" s="74"/>
      <c r="L632" s="73"/>
      <c r="M632" s="73"/>
      <c r="N632" s="73"/>
    </row>
    <row r="633" spans="1:14">
      <c r="A633" s="73"/>
      <c r="B633" s="74"/>
      <c r="C633" s="74"/>
      <c r="D633" s="74"/>
      <c r="E633" s="74"/>
      <c r="F633" s="74"/>
      <c r="G633" s="74"/>
      <c r="H633" s="74"/>
      <c r="I633" s="74"/>
      <c r="J633" s="74"/>
      <c r="K633" s="74"/>
      <c r="L633" s="73"/>
      <c r="M633" s="73"/>
      <c r="N633" s="73"/>
    </row>
    <row r="634" spans="1:14">
      <c r="A634" s="73"/>
      <c r="B634" s="74"/>
      <c r="C634" s="74"/>
      <c r="D634" s="74"/>
      <c r="E634" s="74"/>
      <c r="F634" s="74"/>
      <c r="G634" s="74"/>
      <c r="H634" s="74"/>
      <c r="I634" s="74"/>
      <c r="J634" s="74"/>
      <c r="K634" s="74"/>
      <c r="L634" s="73"/>
      <c r="M634" s="73"/>
      <c r="N634" s="73"/>
    </row>
    <row r="635" spans="1:14">
      <c r="A635" s="73"/>
      <c r="B635" s="74"/>
      <c r="C635" s="74"/>
      <c r="D635" s="74"/>
      <c r="E635" s="74"/>
      <c r="F635" s="74"/>
      <c r="G635" s="74"/>
      <c r="H635" s="74"/>
      <c r="I635" s="74"/>
      <c r="J635" s="74"/>
      <c r="K635" s="74"/>
      <c r="L635" s="73"/>
      <c r="M635" s="73"/>
      <c r="N635" s="73"/>
    </row>
    <row r="636" spans="1:14">
      <c r="A636" s="73"/>
      <c r="B636" s="74"/>
      <c r="C636" s="74"/>
      <c r="D636" s="74"/>
      <c r="E636" s="74"/>
      <c r="F636" s="74"/>
      <c r="G636" s="74"/>
      <c r="H636" s="74"/>
      <c r="I636" s="74"/>
      <c r="J636" s="74"/>
      <c r="K636" s="74"/>
      <c r="L636" s="73"/>
      <c r="M636" s="73"/>
      <c r="N636" s="73"/>
    </row>
    <row r="637" spans="1:14">
      <c r="A637" s="73"/>
      <c r="B637" s="74"/>
      <c r="C637" s="74"/>
      <c r="D637" s="74"/>
      <c r="E637" s="74"/>
      <c r="F637" s="74"/>
      <c r="G637" s="74"/>
      <c r="H637" s="74"/>
      <c r="I637" s="74"/>
      <c r="J637" s="74"/>
      <c r="K637" s="74"/>
      <c r="L637" s="73"/>
      <c r="M637" s="73"/>
      <c r="N637" s="73"/>
    </row>
    <row r="638" spans="1:14">
      <c r="A638" s="73"/>
      <c r="B638" s="74"/>
      <c r="C638" s="74"/>
      <c r="D638" s="74"/>
      <c r="E638" s="74"/>
      <c r="F638" s="74"/>
      <c r="G638" s="74"/>
      <c r="H638" s="74"/>
      <c r="I638" s="74"/>
      <c r="J638" s="74"/>
      <c r="K638" s="74"/>
      <c r="L638" s="73"/>
      <c r="M638" s="73"/>
      <c r="N638" s="73"/>
    </row>
    <row r="639" spans="1:14">
      <c r="A639" s="73"/>
      <c r="B639" s="74"/>
      <c r="C639" s="74"/>
      <c r="D639" s="74"/>
      <c r="E639" s="74"/>
      <c r="F639" s="74"/>
      <c r="G639" s="74"/>
      <c r="H639" s="74"/>
      <c r="I639" s="74"/>
      <c r="J639" s="74"/>
      <c r="K639" s="74"/>
      <c r="L639" s="73"/>
      <c r="M639" s="73"/>
      <c r="N639" s="73"/>
    </row>
    <row r="640" spans="1:14">
      <c r="A640" s="73"/>
      <c r="B640" s="74"/>
      <c r="C640" s="74"/>
      <c r="D640" s="74"/>
      <c r="E640" s="74"/>
      <c r="F640" s="74"/>
      <c r="G640" s="74"/>
      <c r="H640" s="74"/>
      <c r="I640" s="74"/>
      <c r="J640" s="74"/>
      <c r="K640" s="74"/>
      <c r="L640" s="73"/>
      <c r="M640" s="73"/>
      <c r="N640" s="73"/>
    </row>
    <row r="641" spans="1:14">
      <c r="A641" s="73"/>
      <c r="B641" s="74"/>
      <c r="C641" s="74"/>
      <c r="D641" s="74"/>
      <c r="E641" s="74"/>
      <c r="F641" s="74"/>
      <c r="G641" s="74"/>
      <c r="H641" s="74"/>
      <c r="I641" s="74"/>
      <c r="J641" s="74"/>
      <c r="K641" s="74"/>
      <c r="L641" s="73"/>
      <c r="M641" s="73"/>
      <c r="N641" s="73"/>
    </row>
    <row r="642" spans="1:14">
      <c r="A642" s="73"/>
      <c r="B642" s="74"/>
      <c r="C642" s="74"/>
      <c r="D642" s="74"/>
      <c r="E642" s="74"/>
      <c r="F642" s="74"/>
      <c r="G642" s="74"/>
      <c r="H642" s="74"/>
      <c r="I642" s="74"/>
      <c r="J642" s="74"/>
      <c r="K642" s="74"/>
      <c r="L642" s="73"/>
      <c r="M642" s="73"/>
      <c r="N642" s="73"/>
    </row>
    <row r="643" spans="1:14">
      <c r="A643" s="73"/>
      <c r="B643" s="74"/>
      <c r="C643" s="74"/>
      <c r="D643" s="74"/>
      <c r="E643" s="74"/>
      <c r="F643" s="74"/>
      <c r="G643" s="74"/>
      <c r="H643" s="74"/>
      <c r="I643" s="74"/>
      <c r="J643" s="74"/>
      <c r="K643" s="74"/>
      <c r="L643" s="73"/>
      <c r="M643" s="73"/>
      <c r="N643" s="73"/>
    </row>
    <row r="644" spans="1:14">
      <c r="A644" s="73"/>
      <c r="B644" s="74"/>
      <c r="C644" s="74"/>
      <c r="D644" s="74"/>
      <c r="E644" s="74"/>
      <c r="F644" s="74"/>
      <c r="G644" s="74"/>
      <c r="H644" s="74"/>
      <c r="I644" s="74"/>
      <c r="J644" s="74"/>
      <c r="K644" s="74"/>
      <c r="L644" s="73"/>
      <c r="M644" s="73"/>
      <c r="N644" s="73"/>
    </row>
    <row r="645" spans="1:14">
      <c r="A645" s="73"/>
      <c r="B645" s="74"/>
      <c r="C645" s="74"/>
      <c r="D645" s="74"/>
      <c r="E645" s="74"/>
      <c r="F645" s="74"/>
      <c r="G645" s="74"/>
      <c r="H645" s="74"/>
      <c r="I645" s="74"/>
      <c r="J645" s="74"/>
      <c r="K645" s="74"/>
      <c r="L645" s="73"/>
      <c r="M645" s="73"/>
      <c r="N645" s="73"/>
    </row>
  </sheetData>
  <sheetProtection algorithmName="SHA-512" hashValue="y5DIAhBfiFYRvfZStocklMXhGMa9wv4cOYQzRUrdzDFntDB0xV1ru0NkIUKD59ypZ3ERUuRyjEP7JO1d6unlNg==" saltValue="X6QsI7tGLuZhj0SNFPJFZA=="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75" priority="20">
      <formula>$A$11=2</formula>
    </cfRule>
    <cfRule type="expression" dxfId="74" priority="21">
      <formula>$A$11=3</formula>
    </cfRule>
    <cfRule type="expression" dxfId="73" priority="22">
      <formula>$A$11=1</formula>
    </cfRule>
  </conditionalFormatting>
  <conditionalFormatting sqref="I17:I40 I42:I52 K17:L40 K42:L52">
    <cfRule type="expression" dxfId="72" priority="19">
      <formula>$H17="CCI (CC Intégral)"</formula>
    </cfRule>
  </conditionalFormatting>
  <conditionalFormatting sqref="I17:J40 I42:J52">
    <cfRule type="expression" dxfId="71" priority="18">
      <formula>$H17="CT (Contrôle terminal)"</formula>
    </cfRule>
  </conditionalFormatting>
  <conditionalFormatting sqref="K15:L16">
    <cfRule type="expression" dxfId="70" priority="15">
      <formula>$H$17="CCI (CC Intégral)"</formula>
    </cfRule>
  </conditionalFormatting>
  <conditionalFormatting sqref="I53:I60 K53:L60 K62:L62 I62">
    <cfRule type="expression" dxfId="69" priority="14">
      <formula>$H53="CCI (CC Intégral)"</formula>
    </cfRule>
  </conditionalFormatting>
  <conditionalFormatting sqref="I53:J60 I62:J62">
    <cfRule type="expression" dxfId="68" priority="13">
      <formula>$H53="CT (Contrôle terminal)"</formula>
    </cfRule>
  </conditionalFormatting>
  <conditionalFormatting sqref="I59:I60 K59:L60">
    <cfRule type="expression" dxfId="67" priority="12">
      <formula>$H59="CCI (CC Intégral)"</formula>
    </cfRule>
  </conditionalFormatting>
  <conditionalFormatting sqref="I59:J60">
    <cfRule type="expression" dxfId="66" priority="11">
      <formula>$H59="CT (Contrôle terminal)"</formula>
    </cfRule>
  </conditionalFormatting>
  <conditionalFormatting sqref="I62 K62:L62">
    <cfRule type="expression" dxfId="65" priority="10">
      <formula>$H62="CCI (CC Intégral)"</formula>
    </cfRule>
  </conditionalFormatting>
  <conditionalFormatting sqref="I62:J62">
    <cfRule type="expression" dxfId="64" priority="9">
      <formula>$H62="CT (Contrôle terminal)"</formula>
    </cfRule>
  </conditionalFormatting>
  <conditionalFormatting sqref="I61 K61:L61">
    <cfRule type="expression" dxfId="63" priority="8">
      <formula>$H61="CCI (CC Intégral)"</formula>
    </cfRule>
  </conditionalFormatting>
  <conditionalFormatting sqref="I61:J61">
    <cfRule type="expression" dxfId="62" priority="7">
      <formula>$H61="CT (Contrôle terminal)"</formula>
    </cfRule>
  </conditionalFormatting>
  <conditionalFormatting sqref="I61 K61:L61">
    <cfRule type="expression" dxfId="61" priority="6">
      <formula>$H61="CCI (CC Intégral)"</formula>
    </cfRule>
  </conditionalFormatting>
  <conditionalFormatting sqref="I61:J61">
    <cfRule type="expression" dxfId="60" priority="5">
      <formula>$H61="CT (Contrôle terminal)"</formula>
    </cfRule>
  </conditionalFormatting>
  <conditionalFormatting sqref="I52 K52:L52">
    <cfRule type="expression" dxfId="59" priority="2">
      <formula>$H52="CCI (CC Intégral)"</formula>
    </cfRule>
  </conditionalFormatting>
  <conditionalFormatting sqref="I52:J52">
    <cfRule type="expression" dxfId="58" priority="1">
      <formula>$H52="CT (Contrôle terminal)"</formula>
    </cfRule>
  </conditionalFormatting>
  <dataValidations count="4">
    <dataValidation type="list" allowBlank="1" showInputMessage="1" showErrorMessage="1" sqref="K17:K40 K42:K59 M17:M40 M42:M59" xr:uid="{EF8243D7-4BF5-A945-829A-DBF90E1AEA30}">
      <formula1>Nature_contrôle</formula1>
    </dataValidation>
    <dataValidation type="list" allowBlank="1" showInputMessage="1" showErrorMessage="1" sqref="F17:G40 F42:G59" xr:uid="{8704F597-CE15-FF43-989B-DD3F4B9CE306}">
      <formula1>"Oui,Non"</formula1>
    </dataValidation>
    <dataValidation type="list" allowBlank="1" showInputMessage="1" showErrorMessage="1" sqref="A17:A40 A42:A59" xr:uid="{97E4468D-57DC-014A-B3E9-4654C953615F}">
      <formula1>Nat_ELP</formula1>
    </dataValidation>
    <dataValidation type="list" allowBlank="1" showInputMessage="1" showErrorMessage="1" sqref="H17:H40 H42:H59" xr:uid="{40B494D8-7AAD-3E49-A338-CCB6DA9009EF}">
      <formula1>Type_contrôle</formula1>
    </dataValidation>
  </dataValidations>
  <printOptions horizontalCentered="1"/>
  <pageMargins left="0.23622047244094499" right="0.23622047244094499" top="0.51" bottom="0.74803149606299202" header="0.31496062992126" footer="0.31496062992126"/>
  <pageSetup paperSize="9" scale="3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3489"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63490"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63491"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6" id="{1E5115F7-793E-074B-8B0C-7266A8CD97D6}">
            <xm:f>'Fiche générale'!$B$5="Session unique"</xm:f>
            <x14:dxf>
              <fill>
                <patternFill>
                  <bgColor theme="1"/>
                </patternFill>
              </fill>
            </x14:dxf>
          </x14:cfRule>
          <x14:cfRule type="expression" priority="17" id="{368CD7D6-B7DF-4540-A094-0EF33987E247}">
            <xm:f>'\Volumes\Mes Documents\DEVE\Cellule APOGEE\2018 MODULO\MCC\D:\Volumes\Mes Documents\DEVE\Cellule APOGEE\2018 MODULO\MCC\[Modèle MCC-LP.xlsx]Fiche générale'!#REF!="Session unique"</xm:f>
            <x14:dxf>
              <fill>
                <patternFill>
                  <bgColor theme="1"/>
                </patternFill>
              </fill>
            </x14:dxf>
          </x14:cfRule>
          <xm:sqref>M14:N40 N41 M42:N59</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5F584A-6F56-334F-88D3-80873E84F4B0}">
  <dimension ref="A1:O640"/>
  <sheetViews>
    <sheetView showGridLines="0" showZeros="0" topLeftCell="A11" zoomScale="85" zoomScaleNormal="85" zoomScalePageLayoutView="85" workbookViewId="0">
      <selection activeCell="E17" sqref="E17"/>
    </sheetView>
  </sheetViews>
  <sheetFormatPr baseColWidth="10" defaultColWidth="10.83984375" defaultRowHeight="14.4"/>
  <cols>
    <col min="1" max="1" width="26.41796875" style="38" bestFit="1" customWidth="1"/>
    <col min="2" max="2" width="52.26171875" style="50" bestFit="1"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c r="A1" s="228" t="s">
        <v>173</v>
      </c>
      <c r="B1" s="228"/>
      <c r="C1" s="228"/>
      <c r="D1" s="228"/>
      <c r="E1" s="228"/>
      <c r="F1" s="228"/>
      <c r="G1" s="228"/>
      <c r="H1" s="228"/>
      <c r="I1" s="228"/>
      <c r="J1" s="228"/>
      <c r="K1" s="228"/>
      <c r="L1" s="228"/>
      <c r="M1" s="228"/>
      <c r="N1" s="228"/>
    </row>
    <row r="2" spans="1:14" ht="20.100000000000001" customHeight="1">
      <c r="A2" s="39" t="s">
        <v>36</v>
      </c>
      <c r="B2" s="229" t="str">
        <f>'Fiche générale'!B2</f>
        <v>ISEM</v>
      </c>
      <c r="C2" s="229"/>
      <c r="D2" s="229"/>
      <c r="E2" s="229"/>
      <c r="F2" s="38"/>
      <c r="G2" s="38"/>
      <c r="H2" s="38"/>
      <c r="I2" s="38"/>
      <c r="J2" s="38"/>
      <c r="K2" s="38"/>
    </row>
    <row r="3" spans="1:14" ht="20.100000000000001" customHeight="1">
      <c r="A3" s="39" t="s">
        <v>34</v>
      </c>
      <c r="B3" s="230" t="str">
        <f>'Fiche générale'!B3:I3</f>
        <v>Gestion des ressources humaines</v>
      </c>
      <c r="C3" s="231"/>
      <c r="D3" s="231"/>
      <c r="E3" s="231"/>
      <c r="F3" s="231"/>
      <c r="G3" s="231"/>
      <c r="H3" s="231"/>
      <c r="I3" s="231"/>
      <c r="J3" s="232"/>
      <c r="K3" s="38"/>
    </row>
    <row r="4" spans="1:14" ht="20.100000000000001" customHeight="1">
      <c r="A4" s="39" t="s">
        <v>27</v>
      </c>
      <c r="B4" s="40" t="str">
        <f>'Fiche générale'!B4</f>
        <v>IMGRH18</v>
      </c>
      <c r="C4" s="41" t="s">
        <v>168</v>
      </c>
      <c r="D4" s="233"/>
      <c r="E4" s="233"/>
      <c r="F4" s="234" t="s">
        <v>35</v>
      </c>
      <c r="G4" s="235"/>
      <c r="H4" s="236"/>
      <c r="I4" s="237"/>
      <c r="J4" s="237"/>
      <c r="K4" s="237"/>
      <c r="L4" s="237"/>
      <c r="M4" s="237"/>
      <c r="N4" s="238"/>
    </row>
    <row r="5" spans="1:14" ht="20.100000000000001" customHeight="1">
      <c r="B5" s="38"/>
      <c r="C5" s="38"/>
      <c r="D5" s="38"/>
      <c r="E5" s="38"/>
      <c r="F5" s="38"/>
      <c r="G5" s="38"/>
      <c r="H5" s="38"/>
      <c r="I5" s="38"/>
      <c r="J5" s="38"/>
      <c r="K5" s="38"/>
    </row>
    <row r="6" spans="1:14" ht="20.100000000000001" customHeight="1">
      <c r="A6" s="39" t="s">
        <v>2</v>
      </c>
      <c r="B6" s="62"/>
      <c r="C6" s="41" t="s">
        <v>169</v>
      </c>
      <c r="D6" s="239"/>
      <c r="E6" s="240"/>
      <c r="F6" s="234" t="s">
        <v>3</v>
      </c>
      <c r="G6" s="235"/>
      <c r="H6" s="241"/>
      <c r="I6" s="242"/>
      <c r="J6" s="242"/>
      <c r="K6" s="242"/>
      <c r="L6" s="242"/>
      <c r="M6" s="242"/>
      <c r="N6" s="243"/>
    </row>
    <row r="7" spans="1:14" ht="20.100000000000001" customHeight="1">
      <c r="A7" s="39" t="s">
        <v>45</v>
      </c>
      <c r="B7" s="63"/>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78"/>
      <c r="C9" s="79"/>
      <c r="D9" s="43"/>
      <c r="E9" s="244" t="s">
        <v>52</v>
      </c>
      <c r="F9" s="245"/>
      <c r="G9" s="244" t="s">
        <v>47</v>
      </c>
      <c r="H9" s="245"/>
      <c r="I9"/>
      <c r="J9" s="43"/>
      <c r="K9" s="45">
        <v>1</v>
      </c>
      <c r="L9" s="43"/>
      <c r="M9" s="43"/>
      <c r="N9" s="43"/>
    </row>
    <row r="10" spans="1:14" ht="15" customHeight="1">
      <c r="B10" s="78"/>
      <c r="C10" s="79"/>
      <c r="D10" s="46"/>
      <c r="E10" s="224" t="s">
        <v>51</v>
      </c>
      <c r="F10" s="225"/>
      <c r="G10" s="226"/>
      <c r="H10" s="227"/>
      <c r="I10"/>
      <c r="J10" s="47"/>
      <c r="K10" s="47"/>
      <c r="L10" s="47"/>
      <c r="M10" s="47"/>
      <c r="N10" s="47"/>
    </row>
    <row r="11" spans="1:14" ht="15" customHeight="1">
      <c r="A11" s="48">
        <v>3</v>
      </c>
      <c r="B11" s="80"/>
      <c r="C11" s="79"/>
      <c r="D11" s="49"/>
      <c r="J11" s="38"/>
      <c r="K11" s="38"/>
      <c r="M11" s="47"/>
      <c r="N11" s="47"/>
    </row>
    <row r="12" spans="1:14" ht="15" customHeight="1">
      <c r="D12" s="49"/>
      <c r="E12" s="38"/>
      <c r="F12" s="38"/>
      <c r="G12" s="38"/>
      <c r="H12" s="38"/>
      <c r="I12" s="38"/>
      <c r="J12" s="38"/>
      <c r="K12" s="38"/>
      <c r="M12" s="47"/>
      <c r="N12" s="47"/>
    </row>
    <row r="13" spans="1:14">
      <c r="B13" s="51"/>
      <c r="C13" s="49"/>
      <c r="D13" s="49"/>
      <c r="E13" s="246"/>
      <c r="F13" s="246"/>
      <c r="G13" s="81"/>
      <c r="H13" s="49"/>
      <c r="I13" s="49"/>
    </row>
    <row r="14" spans="1:14" ht="26.25" customHeight="1">
      <c r="B14" s="51"/>
      <c r="C14" s="49"/>
      <c r="D14" s="49"/>
      <c r="E14" s="81"/>
      <c r="F14" s="81"/>
      <c r="G14" s="81"/>
      <c r="H14" s="49"/>
      <c r="I14" s="49"/>
      <c r="J14" s="247" t="s">
        <v>28</v>
      </c>
      <c r="K14" s="248"/>
      <c r="L14" s="249"/>
      <c r="M14" s="247" t="s">
        <v>29</v>
      </c>
      <c r="N14" s="249"/>
    </row>
    <row r="15" spans="1:14" ht="39.75" customHeight="1">
      <c r="C15" s="53"/>
      <c r="D15" s="53"/>
      <c r="E15" s="54"/>
      <c r="F15" s="54"/>
      <c r="G15" s="54"/>
      <c r="H15" s="54"/>
      <c r="I15" s="55"/>
      <c r="J15" s="56" t="s">
        <v>30</v>
      </c>
      <c r="K15" s="250" t="str">
        <f>IF(H17="CCI (CC Intégral)","CT pour les dispensés","Contrôle Terminal")</f>
        <v>Contrôle Terminal</v>
      </c>
      <c r="L15" s="251"/>
      <c r="M15" s="250" t="s">
        <v>31</v>
      </c>
      <c r="N15" s="251"/>
    </row>
    <row r="16" spans="1:14" s="50" customFormat="1" ht="31.2">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c r="A17" s="100" t="s">
        <v>0</v>
      </c>
      <c r="B17" s="103" t="s">
        <v>242</v>
      </c>
      <c r="C17" s="3"/>
      <c r="D17" s="4">
        <v>30</v>
      </c>
      <c r="E17" s="166">
        <v>8</v>
      </c>
      <c r="F17" s="4" t="s">
        <v>205</v>
      </c>
      <c r="G17" s="4" t="s">
        <v>205</v>
      </c>
      <c r="H17" s="4"/>
      <c r="I17" s="4"/>
      <c r="J17" s="5"/>
      <c r="K17" s="5"/>
      <c r="L17" s="5"/>
      <c r="M17" s="5"/>
      <c r="N17" s="5"/>
    </row>
    <row r="18" spans="1:15" ht="15" customHeight="1">
      <c r="A18" s="100"/>
      <c r="B18" s="149" t="s">
        <v>243</v>
      </c>
      <c r="C18" s="3"/>
      <c r="D18" s="4"/>
      <c r="E18" s="4"/>
      <c r="F18" s="4"/>
      <c r="G18" s="4"/>
      <c r="H18" s="4"/>
      <c r="I18" s="4"/>
      <c r="J18" s="2"/>
      <c r="K18" s="5"/>
      <c r="L18" s="5"/>
      <c r="M18" s="5"/>
      <c r="N18" s="5"/>
    </row>
    <row r="19" spans="1:15" ht="15" customHeight="1">
      <c r="A19" s="100"/>
      <c r="B19" s="152" t="s">
        <v>300</v>
      </c>
      <c r="C19" s="3"/>
      <c r="D19" s="166">
        <v>25</v>
      </c>
      <c r="E19" s="4">
        <v>5</v>
      </c>
      <c r="F19" s="4" t="s">
        <v>244</v>
      </c>
      <c r="G19" s="4" t="s">
        <v>205</v>
      </c>
      <c r="H19" s="4" t="s">
        <v>175</v>
      </c>
      <c r="I19" s="4"/>
      <c r="J19" s="2"/>
      <c r="K19" s="5" t="s">
        <v>17</v>
      </c>
      <c r="L19" s="5"/>
      <c r="M19" s="5"/>
      <c r="N19" s="5"/>
    </row>
    <row r="20" spans="1:15" ht="15" customHeight="1">
      <c r="A20" s="100"/>
      <c r="B20" s="152" t="s">
        <v>301</v>
      </c>
      <c r="C20" s="3"/>
      <c r="D20" s="4">
        <v>2</v>
      </c>
      <c r="E20" s="4">
        <v>1</v>
      </c>
      <c r="F20" s="4" t="s">
        <v>244</v>
      </c>
      <c r="G20" s="4" t="s">
        <v>205</v>
      </c>
      <c r="H20" s="4" t="s">
        <v>174</v>
      </c>
      <c r="I20" s="4"/>
      <c r="J20" s="2">
        <v>2</v>
      </c>
      <c r="K20" s="5"/>
      <c r="L20" s="5"/>
      <c r="M20" s="5"/>
      <c r="N20" s="5"/>
    </row>
    <row r="21" spans="1:15" ht="15" customHeight="1">
      <c r="A21" s="100"/>
      <c r="B21" s="153" t="s">
        <v>302</v>
      </c>
      <c r="C21" s="3"/>
      <c r="D21" s="4">
        <v>2</v>
      </c>
      <c r="E21" s="4">
        <v>1</v>
      </c>
      <c r="F21" s="4" t="s">
        <v>244</v>
      </c>
      <c r="G21" s="4" t="s">
        <v>205</v>
      </c>
      <c r="H21" s="4" t="s">
        <v>174</v>
      </c>
      <c r="I21" s="4"/>
      <c r="J21" s="2">
        <v>2</v>
      </c>
      <c r="K21" s="5"/>
      <c r="L21" s="5"/>
      <c r="M21" s="5"/>
      <c r="N21" s="5"/>
    </row>
    <row r="22" spans="1:15" ht="15" customHeight="1">
      <c r="A22" s="100"/>
      <c r="B22" s="174" t="s">
        <v>237</v>
      </c>
      <c r="C22" s="3"/>
      <c r="D22" s="166">
        <v>1</v>
      </c>
      <c r="E22" s="4">
        <v>1</v>
      </c>
      <c r="F22" s="4" t="s">
        <v>244</v>
      </c>
      <c r="G22" s="4" t="s">
        <v>205</v>
      </c>
      <c r="H22" s="4" t="s">
        <v>174</v>
      </c>
      <c r="I22" s="4"/>
      <c r="J22" s="2">
        <v>2</v>
      </c>
      <c r="K22" s="5"/>
      <c r="L22" s="5"/>
      <c r="M22" s="5"/>
      <c r="N22" s="5"/>
    </row>
    <row r="23" spans="1:15" ht="15" customHeight="1">
      <c r="A23" s="2"/>
      <c r="B23" s="64"/>
      <c r="C23" s="3"/>
      <c r="D23" s="4"/>
      <c r="E23" s="4"/>
      <c r="F23" s="4"/>
      <c r="G23" s="4"/>
      <c r="H23" s="4"/>
      <c r="I23" s="4"/>
      <c r="J23" s="2"/>
      <c r="K23" s="5"/>
      <c r="L23" s="5"/>
      <c r="M23" s="5"/>
      <c r="N23" s="5"/>
    </row>
    <row r="24" spans="1:15" ht="15" customHeight="1">
      <c r="A24" s="2"/>
      <c r="B24" s="65"/>
      <c r="C24" s="3"/>
      <c r="D24" s="4"/>
      <c r="E24" s="4"/>
      <c r="F24" s="4"/>
      <c r="G24" s="4"/>
      <c r="H24" s="4"/>
      <c r="I24" s="4"/>
      <c r="J24" s="2"/>
      <c r="K24" s="5"/>
      <c r="L24" s="5"/>
      <c r="M24" s="5"/>
      <c r="N24" s="5"/>
    </row>
    <row r="25" spans="1:15" ht="15" customHeight="1">
      <c r="A25" s="2"/>
      <c r="B25" s="66"/>
      <c r="C25" s="6"/>
      <c r="D25" s="4"/>
      <c r="E25" s="4"/>
      <c r="F25" s="4"/>
      <c r="G25" s="4"/>
      <c r="H25" s="4"/>
      <c r="I25" s="4"/>
      <c r="J25" s="2"/>
      <c r="K25" s="5"/>
      <c r="L25" s="5"/>
      <c r="M25" s="5"/>
      <c r="N25" s="5"/>
    </row>
    <row r="26" spans="1:15" ht="15" customHeight="1">
      <c r="A26" s="2"/>
      <c r="B26" s="66"/>
      <c r="C26" s="3"/>
      <c r="D26" s="4"/>
      <c r="E26" s="4"/>
      <c r="F26" s="4"/>
      <c r="G26" s="4"/>
      <c r="H26" s="4"/>
      <c r="I26" s="4"/>
      <c r="J26" s="2"/>
      <c r="K26" s="5"/>
      <c r="L26" s="5"/>
      <c r="M26" s="5"/>
      <c r="N26" s="5"/>
    </row>
    <row r="27" spans="1:15" ht="15" customHeight="1">
      <c r="A27" s="2"/>
      <c r="B27" s="66"/>
      <c r="C27" s="3"/>
      <c r="D27" s="4"/>
      <c r="E27" s="4"/>
      <c r="F27" s="4"/>
      <c r="G27" s="4"/>
      <c r="H27" s="4"/>
      <c r="I27" s="4"/>
      <c r="J27" s="2"/>
      <c r="K27" s="5"/>
      <c r="L27" s="5"/>
      <c r="M27" s="5"/>
      <c r="N27" s="5"/>
    </row>
    <row r="28" spans="1:15" ht="15" customHeight="1">
      <c r="A28" s="2"/>
      <c r="B28" s="66"/>
      <c r="C28" s="3"/>
      <c r="D28" s="4"/>
      <c r="E28" s="4"/>
      <c r="F28" s="4"/>
      <c r="G28" s="4"/>
      <c r="H28" s="4"/>
      <c r="I28" s="4"/>
      <c r="J28" s="2"/>
      <c r="K28" s="5"/>
      <c r="L28" s="5"/>
      <c r="M28" s="5"/>
      <c r="N28" s="5"/>
    </row>
    <row r="29" spans="1:15" ht="15" customHeight="1">
      <c r="A29" s="2"/>
      <c r="B29" s="66"/>
      <c r="C29" s="3"/>
      <c r="D29" s="4"/>
      <c r="E29" s="4"/>
      <c r="F29" s="4"/>
      <c r="G29" s="4"/>
      <c r="H29" s="4"/>
      <c r="I29" s="4"/>
      <c r="J29" s="2"/>
      <c r="K29" s="5"/>
      <c r="L29" s="5"/>
      <c r="M29" s="5"/>
      <c r="N29" s="5"/>
    </row>
    <row r="30" spans="1:15" ht="15" customHeight="1">
      <c r="A30" s="2"/>
      <c r="B30" s="66"/>
      <c r="C30" s="3"/>
      <c r="D30" s="4"/>
      <c r="E30" s="4"/>
      <c r="F30" s="4"/>
      <c r="G30" s="4"/>
      <c r="H30" s="4"/>
      <c r="I30" s="4"/>
      <c r="J30" s="2"/>
      <c r="K30" s="5"/>
      <c r="L30" s="5"/>
      <c r="M30" s="5"/>
      <c r="N30" s="5"/>
      <c r="O30" s="44"/>
    </row>
    <row r="31" spans="1:15" ht="15" customHeight="1">
      <c r="A31" s="2"/>
      <c r="B31" s="66"/>
      <c r="C31" s="5"/>
      <c r="D31" s="4"/>
      <c r="E31" s="5"/>
      <c r="F31" s="5"/>
      <c r="G31" s="5"/>
      <c r="H31" s="5"/>
      <c r="I31" s="5"/>
      <c r="J31" s="2"/>
      <c r="K31" s="5"/>
      <c r="L31" s="5"/>
      <c r="M31" s="5"/>
      <c r="N31" s="5"/>
    </row>
    <row r="32" spans="1:15" ht="15" customHeight="1">
      <c r="A32" s="2"/>
      <c r="B32" s="66"/>
      <c r="C32" s="5"/>
      <c r="D32" s="4"/>
      <c r="E32" s="5"/>
      <c r="F32" s="5"/>
      <c r="G32" s="5"/>
      <c r="H32" s="5"/>
      <c r="I32" s="5"/>
      <c r="J32" s="2"/>
      <c r="K32" s="5"/>
      <c r="L32" s="5"/>
      <c r="M32" s="5"/>
      <c r="N32" s="5"/>
    </row>
    <row r="33" spans="1:14" ht="15" customHeight="1">
      <c r="A33" s="2"/>
      <c r="B33" s="66"/>
      <c r="C33" s="5"/>
      <c r="D33" s="4"/>
      <c r="E33" s="5"/>
      <c r="F33" s="5"/>
      <c r="G33" s="5"/>
      <c r="H33" s="5"/>
      <c r="I33" s="5"/>
      <c r="J33" s="2"/>
      <c r="K33" s="5"/>
      <c r="L33" s="5"/>
      <c r="M33" s="5"/>
      <c r="N33" s="5"/>
    </row>
    <row r="34" spans="1:14" ht="15" customHeight="1">
      <c r="A34" s="2"/>
      <c r="B34" s="66"/>
      <c r="C34" s="5"/>
      <c r="D34" s="4"/>
      <c r="E34" s="5"/>
      <c r="F34" s="5"/>
      <c r="G34" s="5"/>
      <c r="H34" s="5"/>
      <c r="I34" s="5"/>
      <c r="J34" s="2"/>
      <c r="K34" s="5"/>
      <c r="L34" s="5"/>
      <c r="M34" s="5"/>
      <c r="N34" s="5"/>
    </row>
    <row r="35" spans="1:14">
      <c r="A35" s="2"/>
      <c r="B35" s="65"/>
      <c r="C35" s="3"/>
      <c r="D35" s="4"/>
      <c r="E35" s="5"/>
      <c r="F35" s="5"/>
      <c r="G35" s="5"/>
      <c r="H35" s="5"/>
      <c r="I35" s="5"/>
      <c r="J35" s="7"/>
      <c r="K35" s="5"/>
      <c r="L35" s="5"/>
      <c r="M35" s="5"/>
      <c r="N35" s="5"/>
    </row>
    <row r="36" spans="1:14">
      <c r="A36" s="2"/>
      <c r="B36" s="65"/>
      <c r="C36" s="3"/>
      <c r="D36" s="4"/>
      <c r="E36" s="5"/>
      <c r="F36" s="5"/>
      <c r="G36" s="5"/>
      <c r="H36" s="5"/>
      <c r="I36" s="5"/>
      <c r="J36" s="7"/>
      <c r="K36" s="5"/>
      <c r="L36" s="5"/>
      <c r="M36" s="5"/>
      <c r="N36" s="5"/>
    </row>
    <row r="37" spans="1:14">
      <c r="A37" s="2"/>
      <c r="B37" s="65"/>
      <c r="C37" s="3"/>
      <c r="D37" s="4"/>
      <c r="E37" s="5"/>
      <c r="F37" s="5"/>
      <c r="G37" s="5"/>
      <c r="H37" s="5"/>
      <c r="I37" s="5"/>
      <c r="J37" s="7"/>
      <c r="K37" s="5"/>
      <c r="L37" s="5"/>
      <c r="M37" s="5"/>
      <c r="N37" s="5"/>
    </row>
    <row r="38" spans="1:14">
      <c r="A38" s="2"/>
      <c r="B38" s="65"/>
      <c r="C38" s="3"/>
      <c r="D38" s="4"/>
      <c r="E38" s="5"/>
      <c r="F38" s="5"/>
      <c r="G38" s="5"/>
      <c r="H38" s="5"/>
      <c r="I38" s="5"/>
      <c r="J38" s="7"/>
      <c r="K38" s="5"/>
      <c r="L38" s="5"/>
      <c r="M38" s="5"/>
      <c r="N38" s="5"/>
    </row>
    <row r="39" spans="1:14">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c r="A41" s="2"/>
      <c r="B41" s="65"/>
      <c r="C41" s="3"/>
      <c r="D41" s="4"/>
      <c r="E41" s="5"/>
      <c r="F41" s="5"/>
      <c r="G41" s="5"/>
      <c r="H41" s="5"/>
      <c r="I41" s="5"/>
      <c r="J41" s="7"/>
      <c r="K41" s="5"/>
      <c r="L41" s="5"/>
      <c r="M41" s="5"/>
      <c r="N41" s="5"/>
    </row>
    <row r="42" spans="1:14" s="44" customFormat="1">
      <c r="A42" s="2"/>
      <c r="B42" s="65"/>
      <c r="C42" s="3"/>
      <c r="D42" s="4"/>
      <c r="E42" s="5"/>
      <c r="F42" s="5"/>
      <c r="G42" s="5"/>
      <c r="H42" s="5"/>
      <c r="I42" s="5"/>
      <c r="J42" s="7"/>
      <c r="K42" s="5"/>
      <c r="L42" s="5"/>
      <c r="M42" s="5"/>
      <c r="N42" s="5"/>
    </row>
    <row r="43" spans="1:14" s="44" customFormat="1" ht="18.3">
      <c r="A43" s="2"/>
      <c r="B43" s="67"/>
      <c r="C43" s="8"/>
      <c r="D43" s="4"/>
      <c r="E43" s="9"/>
      <c r="F43" s="9"/>
      <c r="G43" s="9"/>
      <c r="H43" s="9"/>
      <c r="I43" s="9"/>
      <c r="J43" s="10"/>
      <c r="K43" s="5"/>
      <c r="L43" s="5"/>
      <c r="M43" s="5"/>
      <c r="N43" s="5"/>
    </row>
    <row r="44" spans="1:14" s="44" customFormat="1" ht="16.8">
      <c r="A44" s="2"/>
      <c r="B44" s="68"/>
      <c r="C44" s="11"/>
      <c r="D44" s="4"/>
      <c r="E44" s="5"/>
      <c r="F44" s="5"/>
      <c r="G44" s="5"/>
      <c r="H44" s="5"/>
      <c r="I44" s="5"/>
      <c r="J44" s="12"/>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s="44" customFormat="1">
      <c r="A54" s="2"/>
      <c r="B54" s="65"/>
      <c r="C54" s="3"/>
      <c r="D54" s="4"/>
      <c r="E54" s="5"/>
      <c r="F54" s="5"/>
      <c r="G54" s="5"/>
      <c r="H54" s="5"/>
      <c r="I54" s="5"/>
      <c r="J54" s="7"/>
      <c r="K54" s="5"/>
      <c r="L54" s="5"/>
      <c r="M54" s="5"/>
      <c r="N54" s="5"/>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row r="552" spans="1:14">
      <c r="A552" s="73"/>
      <c r="B552" s="74"/>
      <c r="C552" s="74"/>
      <c r="D552" s="74"/>
      <c r="E552" s="74"/>
      <c r="F552" s="74"/>
      <c r="G552" s="74"/>
      <c r="H552" s="74"/>
      <c r="I552" s="74"/>
      <c r="J552" s="74"/>
      <c r="K552" s="74"/>
      <c r="L552" s="73"/>
      <c r="M552" s="73"/>
      <c r="N552" s="73"/>
    </row>
    <row r="553" spans="1:14">
      <c r="A553" s="73"/>
      <c r="B553" s="74"/>
      <c r="C553" s="74"/>
      <c r="D553" s="74"/>
      <c r="E553" s="74"/>
      <c r="F553" s="74"/>
      <c r="G553" s="74"/>
      <c r="H553" s="74"/>
      <c r="I553" s="74"/>
      <c r="J553" s="74"/>
      <c r="K553" s="74"/>
      <c r="L553" s="73"/>
      <c r="M553" s="73"/>
      <c r="N553" s="73"/>
    </row>
    <row r="554" spans="1:14">
      <c r="A554" s="73"/>
      <c r="B554" s="74"/>
      <c r="C554" s="74"/>
      <c r="D554" s="74"/>
      <c r="E554" s="74"/>
      <c r="F554" s="74"/>
      <c r="G554" s="74"/>
      <c r="H554" s="74"/>
      <c r="I554" s="74"/>
      <c r="J554" s="74"/>
      <c r="K554" s="74"/>
      <c r="L554" s="73"/>
      <c r="M554" s="73"/>
      <c r="N554" s="73"/>
    </row>
    <row r="555" spans="1:14">
      <c r="A555" s="73"/>
      <c r="B555" s="74"/>
      <c r="C555" s="74"/>
      <c r="D555" s="74"/>
      <c r="E555" s="74"/>
      <c r="F555" s="74"/>
      <c r="G555" s="74"/>
      <c r="H555" s="74"/>
      <c r="I555" s="74"/>
      <c r="J555" s="74"/>
      <c r="K555" s="74"/>
      <c r="L555" s="73"/>
      <c r="M555" s="73"/>
      <c r="N555" s="73"/>
    </row>
    <row r="556" spans="1:14">
      <c r="A556" s="73"/>
      <c r="B556" s="74"/>
      <c r="C556" s="74"/>
      <c r="D556" s="74"/>
      <c r="E556" s="74"/>
      <c r="F556" s="74"/>
      <c r="G556" s="74"/>
      <c r="H556" s="74"/>
      <c r="I556" s="74"/>
      <c r="J556" s="74"/>
      <c r="K556" s="74"/>
      <c r="L556" s="73"/>
      <c r="M556" s="73"/>
      <c r="N556" s="73"/>
    </row>
    <row r="557" spans="1:14">
      <c r="A557" s="73"/>
      <c r="B557" s="74"/>
      <c r="C557" s="74"/>
      <c r="D557" s="74"/>
      <c r="E557" s="74"/>
      <c r="F557" s="74"/>
      <c r="G557" s="74"/>
      <c r="H557" s="74"/>
      <c r="I557" s="74"/>
      <c r="J557" s="74"/>
      <c r="K557" s="74"/>
      <c r="L557" s="73"/>
      <c r="M557" s="73"/>
      <c r="N557" s="73"/>
    </row>
    <row r="558" spans="1:14">
      <c r="A558" s="73"/>
      <c r="B558" s="74"/>
      <c r="C558" s="74"/>
      <c r="D558" s="74"/>
      <c r="E558" s="74"/>
      <c r="F558" s="74"/>
      <c r="G558" s="74"/>
      <c r="H558" s="74"/>
      <c r="I558" s="74"/>
      <c r="J558" s="74"/>
      <c r="K558" s="74"/>
      <c r="L558" s="73"/>
      <c r="M558" s="73"/>
      <c r="N558" s="73"/>
    </row>
    <row r="559" spans="1:14">
      <c r="A559" s="73"/>
      <c r="B559" s="74"/>
      <c r="C559" s="74"/>
      <c r="D559" s="74"/>
      <c r="E559" s="74"/>
      <c r="F559" s="74"/>
      <c r="G559" s="74"/>
      <c r="H559" s="74"/>
      <c r="I559" s="74"/>
      <c r="J559" s="74"/>
      <c r="K559" s="74"/>
      <c r="L559" s="73"/>
      <c r="M559" s="73"/>
      <c r="N559" s="73"/>
    </row>
    <row r="560" spans="1:14">
      <c r="A560" s="73"/>
      <c r="B560" s="74"/>
      <c r="C560" s="74"/>
      <c r="D560" s="74"/>
      <c r="E560" s="74"/>
      <c r="F560" s="74"/>
      <c r="G560" s="74"/>
      <c r="H560" s="74"/>
      <c r="I560" s="74"/>
      <c r="J560" s="74"/>
      <c r="K560" s="74"/>
      <c r="L560" s="73"/>
      <c r="M560" s="73"/>
      <c r="N560" s="73"/>
    </row>
    <row r="561" spans="1:14">
      <c r="A561" s="73"/>
      <c r="B561" s="74"/>
      <c r="C561" s="74"/>
      <c r="D561" s="74"/>
      <c r="E561" s="74"/>
      <c r="F561" s="74"/>
      <c r="G561" s="74"/>
      <c r="H561" s="74"/>
      <c r="I561" s="74"/>
      <c r="J561" s="74"/>
      <c r="K561" s="74"/>
      <c r="L561" s="73"/>
      <c r="M561" s="73"/>
      <c r="N561" s="73"/>
    </row>
    <row r="562" spans="1:14">
      <c r="A562" s="73"/>
      <c r="B562" s="74"/>
      <c r="C562" s="74"/>
      <c r="D562" s="74"/>
      <c r="E562" s="74"/>
      <c r="F562" s="74"/>
      <c r="G562" s="74"/>
      <c r="H562" s="74"/>
      <c r="I562" s="74"/>
      <c r="J562" s="74"/>
      <c r="K562" s="74"/>
      <c r="L562" s="73"/>
      <c r="M562" s="73"/>
      <c r="N562" s="73"/>
    </row>
    <row r="563" spans="1:14">
      <c r="A563" s="73"/>
      <c r="B563" s="74"/>
      <c r="C563" s="74"/>
      <c r="D563" s="74"/>
      <c r="E563" s="74"/>
      <c r="F563" s="74"/>
      <c r="G563" s="74"/>
      <c r="H563" s="74"/>
      <c r="I563" s="74"/>
      <c r="J563" s="74"/>
      <c r="K563" s="74"/>
      <c r="L563" s="73"/>
      <c r="M563" s="73"/>
      <c r="N563" s="73"/>
    </row>
    <row r="564" spans="1:14">
      <c r="A564" s="73"/>
      <c r="B564" s="74"/>
      <c r="C564" s="74"/>
      <c r="D564" s="74"/>
      <c r="E564" s="74"/>
      <c r="F564" s="74"/>
      <c r="G564" s="74"/>
      <c r="H564" s="74"/>
      <c r="I564" s="74"/>
      <c r="J564" s="74"/>
      <c r="K564" s="74"/>
      <c r="L564" s="73"/>
      <c r="M564" s="73"/>
      <c r="N564" s="73"/>
    </row>
    <row r="565" spans="1:14">
      <c r="A565" s="73"/>
      <c r="B565" s="74"/>
      <c r="C565" s="74"/>
      <c r="D565" s="74"/>
      <c r="E565" s="74"/>
      <c r="F565" s="74"/>
      <c r="G565" s="74"/>
      <c r="H565" s="74"/>
      <c r="I565" s="74"/>
      <c r="J565" s="74"/>
      <c r="K565" s="74"/>
      <c r="L565" s="73"/>
      <c r="M565" s="73"/>
      <c r="N565" s="73"/>
    </row>
    <row r="566" spans="1:14">
      <c r="A566" s="73"/>
      <c r="B566" s="74"/>
      <c r="C566" s="74"/>
      <c r="D566" s="74"/>
      <c r="E566" s="74"/>
      <c r="F566" s="74"/>
      <c r="G566" s="74"/>
      <c r="H566" s="74"/>
      <c r="I566" s="74"/>
      <c r="J566" s="74"/>
      <c r="K566" s="74"/>
      <c r="L566" s="73"/>
      <c r="M566" s="73"/>
      <c r="N566" s="73"/>
    </row>
    <row r="567" spans="1:14">
      <c r="A567" s="73"/>
      <c r="B567" s="74"/>
      <c r="C567" s="74"/>
      <c r="D567" s="74"/>
      <c r="E567" s="74"/>
      <c r="F567" s="74"/>
      <c r="G567" s="74"/>
      <c r="H567" s="74"/>
      <c r="I567" s="74"/>
      <c r="J567" s="74"/>
      <c r="K567" s="74"/>
      <c r="L567" s="73"/>
      <c r="M567" s="73"/>
      <c r="N567" s="73"/>
    </row>
    <row r="568" spans="1:14">
      <c r="A568" s="73"/>
      <c r="B568" s="74"/>
      <c r="C568" s="74"/>
      <c r="D568" s="74"/>
      <c r="E568" s="74"/>
      <c r="F568" s="74"/>
      <c r="G568" s="74"/>
      <c r="H568" s="74"/>
      <c r="I568" s="74"/>
      <c r="J568" s="74"/>
      <c r="K568" s="74"/>
      <c r="L568" s="73"/>
      <c r="M568" s="73"/>
      <c r="N568" s="73"/>
    </row>
    <row r="569" spans="1:14">
      <c r="A569" s="73"/>
      <c r="B569" s="74"/>
      <c r="C569" s="74"/>
      <c r="D569" s="74"/>
      <c r="E569" s="74"/>
      <c r="F569" s="74"/>
      <c r="G569" s="74"/>
      <c r="H569" s="74"/>
      <c r="I569" s="74"/>
      <c r="J569" s="74"/>
      <c r="K569" s="74"/>
      <c r="L569" s="73"/>
      <c r="M569" s="73"/>
      <c r="N569" s="73"/>
    </row>
    <row r="570" spans="1:14">
      <c r="A570" s="73"/>
      <c r="B570" s="74"/>
      <c r="C570" s="74"/>
      <c r="D570" s="74"/>
      <c r="E570" s="74"/>
      <c r="F570" s="74"/>
      <c r="G570" s="74"/>
      <c r="H570" s="74"/>
      <c r="I570" s="74"/>
      <c r="J570" s="74"/>
      <c r="K570" s="74"/>
      <c r="L570" s="73"/>
      <c r="M570" s="73"/>
      <c r="N570" s="73"/>
    </row>
    <row r="571" spans="1:14">
      <c r="A571" s="73"/>
      <c r="B571" s="74"/>
      <c r="C571" s="74"/>
      <c r="D571" s="74"/>
      <c r="E571" s="74"/>
      <c r="F571" s="74"/>
      <c r="G571" s="74"/>
      <c r="H571" s="74"/>
      <c r="I571" s="74"/>
      <c r="J571" s="74"/>
      <c r="K571" s="74"/>
      <c r="L571" s="73"/>
      <c r="M571" s="73"/>
      <c r="N571" s="73"/>
    </row>
    <row r="572" spans="1:14">
      <c r="A572" s="73"/>
      <c r="B572" s="74"/>
      <c r="C572" s="74"/>
      <c r="D572" s="74"/>
      <c r="E572" s="74"/>
      <c r="F572" s="74"/>
      <c r="G572" s="74"/>
      <c r="H572" s="74"/>
      <c r="I572" s="74"/>
      <c r="J572" s="74"/>
      <c r="K572" s="74"/>
      <c r="L572" s="73"/>
      <c r="M572" s="73"/>
      <c r="N572" s="73"/>
    </row>
    <row r="573" spans="1:14">
      <c r="A573" s="73"/>
      <c r="B573" s="74"/>
      <c r="C573" s="74"/>
      <c r="D573" s="74"/>
      <c r="E573" s="74"/>
      <c r="F573" s="74"/>
      <c r="G573" s="74"/>
      <c r="H573" s="74"/>
      <c r="I573" s="74"/>
      <c r="J573" s="74"/>
      <c r="K573" s="74"/>
      <c r="L573" s="73"/>
      <c r="M573" s="73"/>
      <c r="N573" s="73"/>
    </row>
    <row r="574" spans="1:14">
      <c r="A574" s="73"/>
      <c r="B574" s="74"/>
      <c r="C574" s="74"/>
      <c r="D574" s="74"/>
      <c r="E574" s="74"/>
      <c r="F574" s="74"/>
      <c r="G574" s="74"/>
      <c r="H574" s="74"/>
      <c r="I574" s="74"/>
      <c r="J574" s="74"/>
      <c r="K574" s="74"/>
      <c r="L574" s="73"/>
      <c r="M574" s="73"/>
      <c r="N574" s="73"/>
    </row>
    <row r="575" spans="1:14">
      <c r="A575" s="73"/>
      <c r="B575" s="74"/>
      <c r="C575" s="74"/>
      <c r="D575" s="74"/>
      <c r="E575" s="74"/>
      <c r="F575" s="74"/>
      <c r="G575" s="74"/>
      <c r="H575" s="74"/>
      <c r="I575" s="74"/>
      <c r="J575" s="74"/>
      <c r="K575" s="74"/>
      <c r="L575" s="73"/>
      <c r="M575" s="73"/>
      <c r="N575" s="73"/>
    </row>
    <row r="576" spans="1:14">
      <c r="A576" s="73"/>
      <c r="B576" s="74"/>
      <c r="C576" s="74"/>
      <c r="D576" s="74"/>
      <c r="E576" s="74"/>
      <c r="F576" s="74"/>
      <c r="G576" s="74"/>
      <c r="H576" s="74"/>
      <c r="I576" s="74"/>
      <c r="J576" s="74"/>
      <c r="K576" s="74"/>
      <c r="L576" s="73"/>
      <c r="M576" s="73"/>
      <c r="N576" s="73"/>
    </row>
    <row r="577" spans="1:14">
      <c r="A577" s="73"/>
      <c r="B577" s="74"/>
      <c r="C577" s="74"/>
      <c r="D577" s="74"/>
      <c r="E577" s="74"/>
      <c r="F577" s="74"/>
      <c r="G577" s="74"/>
      <c r="H577" s="74"/>
      <c r="I577" s="74"/>
      <c r="J577" s="74"/>
      <c r="K577" s="74"/>
      <c r="L577" s="73"/>
      <c r="M577" s="73"/>
      <c r="N577" s="73"/>
    </row>
    <row r="578" spans="1:14">
      <c r="A578" s="73"/>
      <c r="B578" s="74"/>
      <c r="C578" s="74"/>
      <c r="D578" s="74"/>
      <c r="E578" s="74"/>
      <c r="F578" s="74"/>
      <c r="G578" s="74"/>
      <c r="H578" s="74"/>
      <c r="I578" s="74"/>
      <c r="J578" s="74"/>
      <c r="K578" s="74"/>
      <c r="L578" s="73"/>
      <c r="M578" s="73"/>
      <c r="N578" s="73"/>
    </row>
    <row r="579" spans="1:14">
      <c r="A579" s="73"/>
      <c r="B579" s="74"/>
      <c r="C579" s="74"/>
      <c r="D579" s="74"/>
      <c r="E579" s="74"/>
      <c r="F579" s="74"/>
      <c r="G579" s="74"/>
      <c r="H579" s="74"/>
      <c r="I579" s="74"/>
      <c r="J579" s="74"/>
      <c r="K579" s="74"/>
      <c r="L579" s="73"/>
      <c r="M579" s="73"/>
      <c r="N579" s="73"/>
    </row>
    <row r="580" spans="1:14">
      <c r="A580" s="73"/>
      <c r="B580" s="74"/>
      <c r="C580" s="74"/>
      <c r="D580" s="74"/>
      <c r="E580" s="74"/>
      <c r="F580" s="74"/>
      <c r="G580" s="74"/>
      <c r="H580" s="74"/>
      <c r="I580" s="74"/>
      <c r="J580" s="74"/>
      <c r="K580" s="74"/>
      <c r="L580" s="73"/>
      <c r="M580" s="73"/>
      <c r="N580" s="73"/>
    </row>
    <row r="581" spans="1:14">
      <c r="A581" s="73"/>
      <c r="B581" s="74"/>
      <c r="C581" s="74"/>
      <c r="D581" s="74"/>
      <c r="E581" s="74"/>
      <c r="F581" s="74"/>
      <c r="G581" s="74"/>
      <c r="H581" s="74"/>
      <c r="I581" s="74"/>
      <c r="J581" s="74"/>
      <c r="K581" s="74"/>
      <c r="L581" s="73"/>
      <c r="M581" s="73"/>
      <c r="N581" s="73"/>
    </row>
    <row r="582" spans="1:14">
      <c r="A582" s="73"/>
      <c r="B582" s="74"/>
      <c r="C582" s="74"/>
      <c r="D582" s="74"/>
      <c r="E582" s="74"/>
      <c r="F582" s="74"/>
      <c r="G582" s="74"/>
      <c r="H582" s="74"/>
      <c r="I582" s="74"/>
      <c r="J582" s="74"/>
      <c r="K582" s="74"/>
      <c r="L582" s="73"/>
      <c r="M582" s="73"/>
      <c r="N582" s="73"/>
    </row>
    <row r="583" spans="1:14">
      <c r="A583" s="73"/>
      <c r="B583" s="74"/>
      <c r="C583" s="74"/>
      <c r="D583" s="74"/>
      <c r="E583" s="74"/>
      <c r="F583" s="74"/>
      <c r="G583" s="74"/>
      <c r="H583" s="74"/>
      <c r="I583" s="74"/>
      <c r="J583" s="74"/>
      <c r="K583" s="74"/>
      <c r="L583" s="73"/>
      <c r="M583" s="73"/>
      <c r="N583" s="73"/>
    </row>
    <row r="584" spans="1:14">
      <c r="A584" s="73"/>
      <c r="B584" s="74"/>
      <c r="C584" s="74"/>
      <c r="D584" s="74"/>
      <c r="E584" s="74"/>
      <c r="F584" s="74"/>
      <c r="G584" s="74"/>
      <c r="H584" s="74"/>
      <c r="I584" s="74"/>
      <c r="J584" s="74"/>
      <c r="K584" s="74"/>
      <c r="L584" s="73"/>
      <c r="M584" s="73"/>
      <c r="N584" s="73"/>
    </row>
    <row r="585" spans="1:14">
      <c r="A585" s="73"/>
      <c r="B585" s="74"/>
      <c r="C585" s="74"/>
      <c r="D585" s="74"/>
      <c r="E585" s="74"/>
      <c r="F585" s="74"/>
      <c r="G585" s="74"/>
      <c r="H585" s="74"/>
      <c r="I585" s="74"/>
      <c r="J585" s="74"/>
      <c r="K585" s="74"/>
      <c r="L585" s="73"/>
      <c r="M585" s="73"/>
      <c r="N585" s="73"/>
    </row>
    <row r="586" spans="1:14">
      <c r="A586" s="73"/>
      <c r="B586" s="74"/>
      <c r="C586" s="74"/>
      <c r="D586" s="74"/>
      <c r="E586" s="74"/>
      <c r="F586" s="74"/>
      <c r="G586" s="74"/>
      <c r="H586" s="74"/>
      <c r="I586" s="74"/>
      <c r="J586" s="74"/>
      <c r="K586" s="74"/>
      <c r="L586" s="73"/>
      <c r="M586" s="73"/>
      <c r="N586" s="73"/>
    </row>
    <row r="587" spans="1:14">
      <c r="A587" s="73"/>
      <c r="B587" s="74"/>
      <c r="C587" s="74"/>
      <c r="D587" s="74"/>
      <c r="E587" s="74"/>
      <c r="F587" s="74"/>
      <c r="G587" s="74"/>
      <c r="H587" s="74"/>
      <c r="I587" s="74"/>
      <c r="J587" s="74"/>
      <c r="K587" s="74"/>
      <c r="L587" s="73"/>
      <c r="M587" s="73"/>
      <c r="N587" s="73"/>
    </row>
    <row r="588" spans="1:14">
      <c r="A588" s="73"/>
      <c r="B588" s="74"/>
      <c r="C588" s="74"/>
      <c r="D588" s="74"/>
      <c r="E588" s="74"/>
      <c r="F588" s="74"/>
      <c r="G588" s="74"/>
      <c r="H588" s="74"/>
      <c r="I588" s="74"/>
      <c r="J588" s="74"/>
      <c r="K588" s="74"/>
      <c r="L588" s="73"/>
      <c r="M588" s="73"/>
      <c r="N588" s="73"/>
    </row>
    <row r="589" spans="1:14">
      <c r="A589" s="73"/>
      <c r="B589" s="74"/>
      <c r="C589" s="74"/>
      <c r="D589" s="74"/>
      <c r="E589" s="74"/>
      <c r="F589" s="74"/>
      <c r="G589" s="74"/>
      <c r="H589" s="74"/>
      <c r="I589" s="74"/>
      <c r="J589" s="74"/>
      <c r="K589" s="74"/>
      <c r="L589" s="73"/>
      <c r="M589" s="73"/>
      <c r="N589" s="73"/>
    </row>
    <row r="590" spans="1:14">
      <c r="A590" s="73"/>
      <c r="B590" s="74"/>
      <c r="C590" s="74"/>
      <c r="D590" s="74"/>
      <c r="E590" s="74"/>
      <c r="F590" s="74"/>
      <c r="G590" s="74"/>
      <c r="H590" s="74"/>
      <c r="I590" s="74"/>
      <c r="J590" s="74"/>
      <c r="K590" s="74"/>
      <c r="L590" s="73"/>
      <c r="M590" s="73"/>
      <c r="N590" s="73"/>
    </row>
    <row r="591" spans="1:14">
      <c r="A591" s="73"/>
      <c r="B591" s="74"/>
      <c r="C591" s="74"/>
      <c r="D591" s="74"/>
      <c r="E591" s="74"/>
      <c r="F591" s="74"/>
      <c r="G591" s="74"/>
      <c r="H591" s="74"/>
      <c r="I591" s="74"/>
      <c r="J591" s="74"/>
      <c r="K591" s="74"/>
      <c r="L591" s="73"/>
      <c r="M591" s="73"/>
      <c r="N591" s="73"/>
    </row>
    <row r="592" spans="1:14">
      <c r="A592" s="73"/>
      <c r="B592" s="74"/>
      <c r="C592" s="74"/>
      <c r="D592" s="74"/>
      <c r="E592" s="74"/>
      <c r="F592" s="74"/>
      <c r="G592" s="74"/>
      <c r="H592" s="74"/>
      <c r="I592" s="74"/>
      <c r="J592" s="74"/>
      <c r="K592" s="74"/>
      <c r="L592" s="73"/>
      <c r="M592" s="73"/>
      <c r="N592" s="73"/>
    </row>
    <row r="593" spans="1:14">
      <c r="A593" s="73"/>
      <c r="B593" s="74"/>
      <c r="C593" s="74"/>
      <c r="D593" s="74"/>
      <c r="E593" s="74"/>
      <c r="F593" s="74"/>
      <c r="G593" s="74"/>
      <c r="H593" s="74"/>
      <c r="I593" s="74"/>
      <c r="J593" s="74"/>
      <c r="K593" s="74"/>
      <c r="L593" s="73"/>
      <c r="M593" s="73"/>
      <c r="N593" s="73"/>
    </row>
    <row r="594" spans="1:14">
      <c r="A594" s="73"/>
      <c r="B594" s="74"/>
      <c r="C594" s="74"/>
      <c r="D594" s="74"/>
      <c r="E594" s="74"/>
      <c r="F594" s="74"/>
      <c r="G594" s="74"/>
      <c r="H594" s="74"/>
      <c r="I594" s="74"/>
      <c r="J594" s="74"/>
      <c r="K594" s="74"/>
      <c r="L594" s="73"/>
      <c r="M594" s="73"/>
      <c r="N594" s="73"/>
    </row>
    <row r="595" spans="1:14">
      <c r="A595" s="73"/>
      <c r="B595" s="74"/>
      <c r="C595" s="74"/>
      <c r="D595" s="74"/>
      <c r="E595" s="74"/>
      <c r="F595" s="74"/>
      <c r="G595" s="74"/>
      <c r="H595" s="74"/>
      <c r="I595" s="74"/>
      <c r="J595" s="74"/>
      <c r="K595" s="74"/>
      <c r="L595" s="73"/>
      <c r="M595" s="73"/>
      <c r="N595" s="73"/>
    </row>
    <row r="596" spans="1:14">
      <c r="A596" s="73"/>
      <c r="B596" s="74"/>
      <c r="C596" s="74"/>
      <c r="D596" s="74"/>
      <c r="E596" s="74"/>
      <c r="F596" s="74"/>
      <c r="G596" s="74"/>
      <c r="H596" s="74"/>
      <c r="I596" s="74"/>
      <c r="J596" s="74"/>
      <c r="K596" s="74"/>
      <c r="L596" s="73"/>
      <c r="M596" s="73"/>
      <c r="N596" s="73"/>
    </row>
    <row r="597" spans="1:14">
      <c r="A597" s="73"/>
      <c r="B597" s="74"/>
      <c r="C597" s="74"/>
      <c r="D597" s="74"/>
      <c r="E597" s="74"/>
      <c r="F597" s="74"/>
      <c r="G597" s="74"/>
      <c r="H597" s="74"/>
      <c r="I597" s="74"/>
      <c r="J597" s="74"/>
      <c r="K597" s="74"/>
      <c r="L597" s="73"/>
      <c r="M597" s="73"/>
      <c r="N597" s="73"/>
    </row>
    <row r="598" spans="1:14">
      <c r="A598" s="73"/>
      <c r="B598" s="74"/>
      <c r="C598" s="74"/>
      <c r="D598" s="74"/>
      <c r="E598" s="74"/>
      <c r="F598" s="74"/>
      <c r="G598" s="74"/>
      <c r="H598" s="74"/>
      <c r="I598" s="74"/>
      <c r="J598" s="74"/>
      <c r="K598" s="74"/>
      <c r="L598" s="73"/>
      <c r="M598" s="73"/>
      <c r="N598" s="73"/>
    </row>
    <row r="599" spans="1:14">
      <c r="A599" s="73"/>
      <c r="B599" s="74"/>
      <c r="C599" s="74"/>
      <c r="D599" s="74"/>
      <c r="E599" s="74"/>
      <c r="F599" s="74"/>
      <c r="G599" s="74"/>
      <c r="H599" s="74"/>
      <c r="I599" s="74"/>
      <c r="J599" s="74"/>
      <c r="K599" s="74"/>
      <c r="L599" s="73"/>
      <c r="M599" s="73"/>
      <c r="N599" s="73"/>
    </row>
    <row r="600" spans="1:14">
      <c r="A600" s="73"/>
      <c r="B600" s="74"/>
      <c r="C600" s="74"/>
      <c r="D600" s="74"/>
      <c r="E600" s="74"/>
      <c r="F600" s="74"/>
      <c r="G600" s="74"/>
      <c r="H600" s="74"/>
      <c r="I600" s="74"/>
      <c r="J600" s="74"/>
      <c r="K600" s="74"/>
      <c r="L600" s="73"/>
      <c r="M600" s="73"/>
      <c r="N600" s="73"/>
    </row>
    <row r="601" spans="1:14">
      <c r="A601" s="73"/>
      <c r="B601" s="74"/>
      <c r="C601" s="74"/>
      <c r="D601" s="74"/>
      <c r="E601" s="74"/>
      <c r="F601" s="74"/>
      <c r="G601" s="74"/>
      <c r="H601" s="74"/>
      <c r="I601" s="74"/>
      <c r="J601" s="74"/>
      <c r="K601" s="74"/>
      <c r="L601" s="73"/>
      <c r="M601" s="73"/>
      <c r="N601" s="73"/>
    </row>
    <row r="602" spans="1:14">
      <c r="A602" s="73"/>
      <c r="B602" s="74"/>
      <c r="C602" s="74"/>
      <c r="D602" s="74"/>
      <c r="E602" s="74"/>
      <c r="F602" s="74"/>
      <c r="G602" s="74"/>
      <c r="H602" s="74"/>
      <c r="I602" s="74"/>
      <c r="J602" s="74"/>
      <c r="K602" s="74"/>
      <c r="L602" s="73"/>
      <c r="M602" s="73"/>
      <c r="N602" s="73"/>
    </row>
    <row r="603" spans="1:14">
      <c r="A603" s="73"/>
      <c r="B603" s="74"/>
      <c r="C603" s="74"/>
      <c r="D603" s="74"/>
      <c r="E603" s="74"/>
      <c r="F603" s="74"/>
      <c r="G603" s="74"/>
      <c r="H603" s="74"/>
      <c r="I603" s="74"/>
      <c r="J603" s="74"/>
      <c r="K603" s="74"/>
      <c r="L603" s="73"/>
      <c r="M603" s="73"/>
      <c r="N603" s="73"/>
    </row>
    <row r="604" spans="1:14">
      <c r="A604" s="73"/>
      <c r="B604" s="74"/>
      <c r="C604" s="74"/>
      <c r="D604" s="74"/>
      <c r="E604" s="74"/>
      <c r="F604" s="74"/>
      <c r="G604" s="74"/>
      <c r="H604" s="74"/>
      <c r="I604" s="74"/>
      <c r="J604" s="74"/>
      <c r="K604" s="74"/>
      <c r="L604" s="73"/>
      <c r="M604" s="73"/>
      <c r="N604" s="73"/>
    </row>
    <row r="605" spans="1:14">
      <c r="A605" s="73"/>
      <c r="B605" s="74"/>
      <c r="C605" s="74"/>
      <c r="D605" s="74"/>
      <c r="E605" s="74"/>
      <c r="F605" s="74"/>
      <c r="G605" s="74"/>
      <c r="H605" s="74"/>
      <c r="I605" s="74"/>
      <c r="J605" s="74"/>
      <c r="K605" s="74"/>
      <c r="L605" s="73"/>
      <c r="M605" s="73"/>
      <c r="N605" s="73"/>
    </row>
    <row r="606" spans="1:14">
      <c r="A606" s="73"/>
      <c r="B606" s="74"/>
      <c r="C606" s="74"/>
      <c r="D606" s="74"/>
      <c r="E606" s="74"/>
      <c r="F606" s="74"/>
      <c r="G606" s="74"/>
      <c r="H606" s="74"/>
      <c r="I606" s="74"/>
      <c r="J606" s="74"/>
      <c r="K606" s="74"/>
      <c r="L606" s="73"/>
      <c r="M606" s="73"/>
      <c r="N606" s="73"/>
    </row>
    <row r="607" spans="1:14">
      <c r="A607" s="73"/>
      <c r="B607" s="74"/>
      <c r="C607" s="74"/>
      <c r="D607" s="74"/>
      <c r="E607" s="74"/>
      <c r="F607" s="74"/>
      <c r="G607" s="74"/>
      <c r="H607" s="74"/>
      <c r="I607" s="74"/>
      <c r="J607" s="74"/>
      <c r="K607" s="74"/>
      <c r="L607" s="73"/>
      <c r="M607" s="73"/>
      <c r="N607" s="73"/>
    </row>
    <row r="608" spans="1:14">
      <c r="A608" s="73"/>
      <c r="B608" s="74"/>
      <c r="C608" s="74"/>
      <c r="D608" s="74"/>
      <c r="E608" s="74"/>
      <c r="F608" s="74"/>
      <c r="G608" s="74"/>
      <c r="H608" s="74"/>
      <c r="I608" s="74"/>
      <c r="J608" s="74"/>
      <c r="K608" s="74"/>
      <c r="L608" s="73"/>
      <c r="M608" s="73"/>
      <c r="N608" s="73"/>
    </row>
    <row r="609" spans="1:14">
      <c r="A609" s="73"/>
      <c r="B609" s="74"/>
      <c r="C609" s="74"/>
      <c r="D609" s="74"/>
      <c r="E609" s="74"/>
      <c r="F609" s="74"/>
      <c r="G609" s="74"/>
      <c r="H609" s="74"/>
      <c r="I609" s="74"/>
      <c r="J609" s="74"/>
      <c r="K609" s="74"/>
      <c r="L609" s="73"/>
      <c r="M609" s="73"/>
      <c r="N609" s="73"/>
    </row>
    <row r="610" spans="1:14">
      <c r="A610" s="73"/>
      <c r="B610" s="74"/>
      <c r="C610" s="74"/>
      <c r="D610" s="74"/>
      <c r="E610" s="74"/>
      <c r="F610" s="74"/>
      <c r="G610" s="74"/>
      <c r="H610" s="74"/>
      <c r="I610" s="74"/>
      <c r="J610" s="74"/>
      <c r="K610" s="74"/>
      <c r="L610" s="73"/>
      <c r="M610" s="73"/>
      <c r="N610" s="73"/>
    </row>
    <row r="611" spans="1:14">
      <c r="A611" s="73"/>
      <c r="B611" s="74"/>
      <c r="C611" s="74"/>
      <c r="D611" s="74"/>
      <c r="E611" s="74"/>
      <c r="F611" s="74"/>
      <c r="G611" s="74"/>
      <c r="H611" s="74"/>
      <c r="I611" s="74"/>
      <c r="J611" s="74"/>
      <c r="K611" s="74"/>
      <c r="L611" s="73"/>
      <c r="M611" s="73"/>
      <c r="N611" s="73"/>
    </row>
    <row r="612" spans="1:14">
      <c r="A612" s="73"/>
      <c r="B612" s="74"/>
      <c r="C612" s="74"/>
      <c r="D612" s="74"/>
      <c r="E612" s="74"/>
      <c r="F612" s="74"/>
      <c r="G612" s="74"/>
      <c r="H612" s="74"/>
      <c r="I612" s="74"/>
      <c r="J612" s="74"/>
      <c r="K612" s="74"/>
      <c r="L612" s="73"/>
      <c r="M612" s="73"/>
      <c r="N612" s="73"/>
    </row>
    <row r="613" spans="1:14">
      <c r="A613" s="73"/>
      <c r="B613" s="74"/>
      <c r="C613" s="74"/>
      <c r="D613" s="74"/>
      <c r="E613" s="74"/>
      <c r="F613" s="74"/>
      <c r="G613" s="74"/>
      <c r="H613" s="74"/>
      <c r="I613" s="74"/>
      <c r="J613" s="74"/>
      <c r="K613" s="74"/>
      <c r="L613" s="73"/>
      <c r="M613" s="73"/>
      <c r="N613" s="73"/>
    </row>
    <row r="614" spans="1:14">
      <c r="A614" s="73"/>
      <c r="B614" s="74"/>
      <c r="C614" s="74"/>
      <c r="D614" s="74"/>
      <c r="E614" s="74"/>
      <c r="F614" s="74"/>
      <c r="G614" s="74"/>
      <c r="H614" s="74"/>
      <c r="I614" s="74"/>
      <c r="J614" s="74"/>
      <c r="K614" s="74"/>
      <c r="L614" s="73"/>
      <c r="M614" s="73"/>
      <c r="N614" s="73"/>
    </row>
    <row r="615" spans="1:14">
      <c r="A615" s="73"/>
      <c r="B615" s="74"/>
      <c r="C615" s="74"/>
      <c r="D615" s="74"/>
      <c r="E615" s="74"/>
      <c r="F615" s="74"/>
      <c r="G615" s="74"/>
      <c r="H615" s="74"/>
      <c r="I615" s="74"/>
      <c r="J615" s="74"/>
      <c r="K615" s="74"/>
      <c r="L615" s="73"/>
      <c r="M615" s="73"/>
      <c r="N615" s="73"/>
    </row>
    <row r="616" spans="1:14">
      <c r="A616" s="73"/>
      <c r="B616" s="74"/>
      <c r="C616" s="74"/>
      <c r="D616" s="74"/>
      <c r="E616" s="74"/>
      <c r="F616" s="74"/>
      <c r="G616" s="74"/>
      <c r="H616" s="74"/>
      <c r="I616" s="74"/>
      <c r="J616" s="74"/>
      <c r="K616" s="74"/>
      <c r="L616" s="73"/>
      <c r="M616" s="73"/>
      <c r="N616" s="73"/>
    </row>
    <row r="617" spans="1:14">
      <c r="A617" s="73"/>
      <c r="B617" s="74"/>
      <c r="C617" s="74"/>
      <c r="D617" s="74"/>
      <c r="E617" s="74"/>
      <c r="F617" s="74"/>
      <c r="G617" s="74"/>
      <c r="H617" s="74"/>
      <c r="I617" s="74"/>
      <c r="J617" s="74"/>
      <c r="K617" s="74"/>
      <c r="L617" s="73"/>
      <c r="M617" s="73"/>
      <c r="N617" s="73"/>
    </row>
    <row r="618" spans="1:14">
      <c r="A618" s="73"/>
      <c r="B618" s="74"/>
      <c r="C618" s="74"/>
      <c r="D618" s="74"/>
      <c r="E618" s="74"/>
      <c r="F618" s="74"/>
      <c r="G618" s="74"/>
      <c r="H618" s="74"/>
      <c r="I618" s="74"/>
      <c r="J618" s="74"/>
      <c r="K618" s="74"/>
      <c r="L618" s="73"/>
      <c r="M618" s="73"/>
      <c r="N618" s="73"/>
    </row>
    <row r="619" spans="1:14">
      <c r="A619" s="73"/>
      <c r="B619" s="74"/>
      <c r="C619" s="74"/>
      <c r="D619" s="74"/>
      <c r="E619" s="74"/>
      <c r="F619" s="74"/>
      <c r="G619" s="74"/>
      <c r="H619" s="74"/>
      <c r="I619" s="74"/>
      <c r="J619" s="74"/>
      <c r="K619" s="74"/>
      <c r="L619" s="73"/>
      <c r="M619" s="73"/>
      <c r="N619" s="73"/>
    </row>
    <row r="620" spans="1:14">
      <c r="A620" s="73"/>
      <c r="B620" s="74"/>
      <c r="C620" s="74"/>
      <c r="D620" s="74"/>
      <c r="E620" s="74"/>
      <c r="F620" s="74"/>
      <c r="G620" s="74"/>
      <c r="H620" s="74"/>
      <c r="I620" s="74"/>
      <c r="J620" s="74"/>
      <c r="K620" s="74"/>
      <c r="L620" s="73"/>
      <c r="M620" s="73"/>
      <c r="N620" s="73"/>
    </row>
    <row r="621" spans="1:14">
      <c r="A621" s="73"/>
      <c r="B621" s="74"/>
      <c r="C621" s="74"/>
      <c r="D621" s="74"/>
      <c r="E621" s="74"/>
      <c r="F621" s="74"/>
      <c r="G621" s="74"/>
      <c r="H621" s="74"/>
      <c r="I621" s="74"/>
      <c r="J621" s="74"/>
      <c r="K621" s="74"/>
      <c r="L621" s="73"/>
      <c r="M621" s="73"/>
      <c r="N621" s="73"/>
    </row>
    <row r="622" spans="1:14">
      <c r="A622" s="73"/>
      <c r="B622" s="74"/>
      <c r="C622" s="74"/>
      <c r="D622" s="74"/>
      <c r="E622" s="74"/>
      <c r="F622" s="74"/>
      <c r="G622" s="74"/>
      <c r="H622" s="74"/>
      <c r="I622" s="74"/>
      <c r="J622" s="74"/>
      <c r="K622" s="74"/>
      <c r="L622" s="73"/>
      <c r="M622" s="73"/>
      <c r="N622" s="73"/>
    </row>
    <row r="623" spans="1:14">
      <c r="A623" s="73"/>
      <c r="B623" s="74"/>
      <c r="C623" s="74"/>
      <c r="D623" s="74"/>
      <c r="E623" s="74"/>
      <c r="F623" s="74"/>
      <c r="G623" s="74"/>
      <c r="H623" s="74"/>
      <c r="I623" s="74"/>
      <c r="J623" s="74"/>
      <c r="K623" s="74"/>
      <c r="L623" s="73"/>
      <c r="M623" s="73"/>
      <c r="N623" s="73"/>
    </row>
    <row r="624" spans="1:14">
      <c r="A624" s="73"/>
      <c r="B624" s="74"/>
      <c r="C624" s="74"/>
      <c r="D624" s="74"/>
      <c r="E624" s="74"/>
      <c r="F624" s="74"/>
      <c r="G624" s="74"/>
      <c r="H624" s="74"/>
      <c r="I624" s="74"/>
      <c r="J624" s="74"/>
      <c r="K624" s="74"/>
      <c r="L624" s="73"/>
      <c r="M624" s="73"/>
      <c r="N624" s="73"/>
    </row>
    <row r="625" spans="1:14">
      <c r="A625" s="73"/>
      <c r="B625" s="74"/>
      <c r="C625" s="74"/>
      <c r="D625" s="74"/>
      <c r="E625" s="74"/>
      <c r="F625" s="74"/>
      <c r="G625" s="74"/>
      <c r="H625" s="74"/>
      <c r="I625" s="74"/>
      <c r="J625" s="74"/>
      <c r="K625" s="74"/>
      <c r="L625" s="73"/>
      <c r="M625" s="73"/>
      <c r="N625" s="73"/>
    </row>
    <row r="626" spans="1:14">
      <c r="A626" s="73"/>
      <c r="B626" s="74"/>
      <c r="C626" s="74"/>
      <c r="D626" s="74"/>
      <c r="E626" s="74"/>
      <c r="F626" s="74"/>
      <c r="G626" s="74"/>
      <c r="H626" s="74"/>
      <c r="I626" s="74"/>
      <c r="J626" s="74"/>
      <c r="K626" s="74"/>
      <c r="L626" s="73"/>
      <c r="M626" s="73"/>
      <c r="N626" s="73"/>
    </row>
    <row r="627" spans="1:14">
      <c r="A627" s="73"/>
      <c r="B627" s="74"/>
      <c r="C627" s="74"/>
      <c r="D627" s="74"/>
      <c r="E627" s="74"/>
      <c r="F627" s="74"/>
      <c r="G627" s="74"/>
      <c r="H627" s="74"/>
      <c r="I627" s="74"/>
      <c r="J627" s="74"/>
      <c r="K627" s="74"/>
      <c r="L627" s="73"/>
      <c r="M627" s="73"/>
      <c r="N627" s="73"/>
    </row>
    <row r="628" spans="1:14">
      <c r="A628" s="73"/>
      <c r="B628" s="74"/>
      <c r="C628" s="74"/>
      <c r="D628" s="74"/>
      <c r="E628" s="74"/>
      <c r="F628" s="74"/>
      <c r="G628" s="74"/>
      <c r="H628" s="74"/>
      <c r="I628" s="74"/>
      <c r="J628" s="74"/>
      <c r="K628" s="74"/>
      <c r="L628" s="73"/>
      <c r="M628" s="73"/>
      <c r="N628" s="73"/>
    </row>
    <row r="629" spans="1:14">
      <c r="A629" s="73"/>
      <c r="B629" s="74"/>
      <c r="C629" s="74"/>
      <c r="D629" s="74"/>
      <c r="E629" s="74"/>
      <c r="F629" s="74"/>
      <c r="G629" s="74"/>
      <c r="H629" s="74"/>
      <c r="I629" s="74"/>
      <c r="J629" s="74"/>
      <c r="K629" s="74"/>
      <c r="L629" s="73"/>
      <c r="M629" s="73"/>
      <c r="N629" s="73"/>
    </row>
    <row r="630" spans="1:14">
      <c r="A630" s="73"/>
      <c r="B630" s="74"/>
      <c r="C630" s="74"/>
      <c r="D630" s="74"/>
      <c r="E630" s="74"/>
      <c r="F630" s="74"/>
      <c r="G630" s="74"/>
      <c r="H630" s="74"/>
      <c r="I630" s="74"/>
      <c r="J630" s="74"/>
      <c r="K630" s="74"/>
      <c r="L630" s="73"/>
      <c r="M630" s="73"/>
      <c r="N630" s="73"/>
    </row>
    <row r="631" spans="1:14">
      <c r="A631" s="73"/>
      <c r="B631" s="74"/>
      <c r="C631" s="74"/>
      <c r="D631" s="74"/>
      <c r="E631" s="74"/>
      <c r="F631" s="74"/>
      <c r="G631" s="74"/>
      <c r="H631" s="74"/>
      <c r="I631" s="74"/>
      <c r="J631" s="74"/>
      <c r="K631" s="74"/>
      <c r="L631" s="73"/>
      <c r="M631" s="73"/>
      <c r="N631" s="73"/>
    </row>
    <row r="632" spans="1:14">
      <c r="A632" s="73"/>
      <c r="B632" s="74"/>
      <c r="C632" s="74"/>
      <c r="D632" s="74"/>
      <c r="E632" s="74"/>
      <c r="F632" s="74"/>
      <c r="G632" s="74"/>
      <c r="H632" s="74"/>
      <c r="I632" s="74"/>
      <c r="J632" s="74"/>
      <c r="K632" s="74"/>
      <c r="L632" s="73"/>
      <c r="M632" s="73"/>
      <c r="N632" s="73"/>
    </row>
    <row r="633" spans="1:14">
      <c r="A633" s="73"/>
      <c r="B633" s="74"/>
      <c r="C633" s="74"/>
      <c r="D633" s="74"/>
      <c r="E633" s="74"/>
      <c r="F633" s="74"/>
      <c r="G633" s="74"/>
      <c r="H633" s="74"/>
      <c r="I633" s="74"/>
      <c r="J633" s="74"/>
      <c r="K633" s="74"/>
      <c r="L633" s="73"/>
      <c r="M633" s="73"/>
      <c r="N633" s="73"/>
    </row>
    <row r="634" spans="1:14">
      <c r="A634" s="73"/>
      <c r="B634" s="74"/>
      <c r="C634" s="74"/>
      <c r="D634" s="74"/>
      <c r="E634" s="74"/>
      <c r="F634" s="74"/>
      <c r="G634" s="74"/>
      <c r="H634" s="74"/>
      <c r="I634" s="74"/>
      <c r="J634" s="74"/>
      <c r="K634" s="74"/>
      <c r="L634" s="73"/>
      <c r="M634" s="73"/>
      <c r="N634" s="73"/>
    </row>
    <row r="635" spans="1:14">
      <c r="A635" s="73"/>
      <c r="B635" s="74"/>
      <c r="C635" s="74"/>
      <c r="D635" s="74"/>
      <c r="E635" s="74"/>
      <c r="F635" s="74"/>
      <c r="G635" s="74"/>
      <c r="H635" s="74"/>
      <c r="I635" s="74"/>
      <c r="J635" s="74"/>
      <c r="K635" s="74"/>
      <c r="L635" s="73"/>
      <c r="M635" s="73"/>
      <c r="N635" s="73"/>
    </row>
    <row r="636" spans="1:14">
      <c r="A636" s="73"/>
      <c r="B636" s="74"/>
      <c r="C636" s="74"/>
      <c r="D636" s="74"/>
      <c r="E636" s="74"/>
      <c r="F636" s="74"/>
      <c r="G636" s="74"/>
      <c r="H636" s="74"/>
      <c r="I636" s="74"/>
      <c r="J636" s="74"/>
      <c r="K636" s="74"/>
      <c r="L636" s="73"/>
      <c r="M636" s="73"/>
      <c r="N636" s="73"/>
    </row>
    <row r="637" spans="1:14">
      <c r="A637" s="73"/>
      <c r="B637" s="74"/>
      <c r="C637" s="74"/>
      <c r="D637" s="74"/>
      <c r="E637" s="74"/>
      <c r="F637" s="74"/>
      <c r="G637" s="74"/>
      <c r="H637" s="74"/>
      <c r="I637" s="74"/>
      <c r="J637" s="74"/>
      <c r="K637" s="74"/>
      <c r="L637" s="73"/>
      <c r="M637" s="73"/>
      <c r="N637" s="73"/>
    </row>
    <row r="638" spans="1:14">
      <c r="A638" s="73"/>
      <c r="B638" s="74"/>
      <c r="C638" s="74"/>
      <c r="D638" s="74"/>
      <c r="E638" s="74"/>
      <c r="F638" s="74"/>
      <c r="G638" s="74"/>
      <c r="H638" s="74"/>
      <c r="I638" s="74"/>
      <c r="J638" s="74"/>
      <c r="K638" s="74"/>
      <c r="L638" s="73"/>
      <c r="M638" s="73"/>
      <c r="N638" s="73"/>
    </row>
    <row r="639" spans="1:14">
      <c r="A639" s="73"/>
      <c r="B639" s="74"/>
      <c r="C639" s="74"/>
      <c r="D639" s="74"/>
      <c r="E639" s="74"/>
      <c r="F639" s="74"/>
      <c r="G639" s="74"/>
      <c r="H639" s="74"/>
      <c r="I639" s="74"/>
      <c r="J639" s="74"/>
      <c r="K639" s="74"/>
      <c r="L639" s="73"/>
      <c r="M639" s="73"/>
      <c r="N639" s="73"/>
    </row>
    <row r="640" spans="1:14">
      <c r="A640" s="73"/>
      <c r="B640" s="74"/>
      <c r="C640" s="74"/>
      <c r="D640" s="74"/>
      <c r="E640" s="74"/>
      <c r="F640" s="74"/>
      <c r="G640" s="74"/>
      <c r="H640" s="74"/>
      <c r="I640" s="74"/>
      <c r="J640" s="74"/>
      <c r="K640" s="74"/>
      <c r="L640" s="73"/>
      <c r="M640" s="73"/>
      <c r="N640" s="73"/>
    </row>
  </sheetData>
  <sheetProtection algorithmName="SHA-512" hashValue="y5DIAhBfiFYRvfZStocklMXhGMa9wv4cOYQzRUrdzDFntDB0xV1ru0NkIUKD59ypZ3ERUuRyjEP7JO1d6unlNg==" saltValue="X6QsI7tGLuZhj0SNFPJFZA=="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55" priority="10">
      <formula>$A$11=2</formula>
    </cfRule>
    <cfRule type="expression" dxfId="54" priority="11">
      <formula>$A$11=3</formula>
    </cfRule>
    <cfRule type="expression" dxfId="53" priority="12">
      <formula>$A$11=1</formula>
    </cfRule>
  </conditionalFormatting>
  <conditionalFormatting sqref="I17:I19 K17:L19 K21:L21 I21 I23:I54 K23:L54">
    <cfRule type="expression" dxfId="52" priority="9">
      <formula>$H17="CCI (CC Intégral)"</formula>
    </cfRule>
  </conditionalFormatting>
  <conditionalFormatting sqref="I17:J19 I21:J21 I23:J54">
    <cfRule type="expression" dxfId="51" priority="8">
      <formula>$H17="CT (Contrôle terminal)"</formula>
    </cfRule>
  </conditionalFormatting>
  <conditionalFormatting sqref="K15:L16">
    <cfRule type="expression" dxfId="50" priority="5">
      <formula>$H$17="CCI (CC Intégral)"</formula>
    </cfRule>
  </conditionalFormatting>
  <conditionalFormatting sqref="K20:L20 I20">
    <cfRule type="expression" dxfId="49" priority="4">
      <formula>$H20="CCI (CC Intégral)"</formula>
    </cfRule>
  </conditionalFormatting>
  <conditionalFormatting sqref="I20:J20">
    <cfRule type="expression" dxfId="48" priority="3">
      <formula>$H20="CT (Contrôle terminal)"</formula>
    </cfRule>
  </conditionalFormatting>
  <conditionalFormatting sqref="K22:L22 I22">
    <cfRule type="expression" dxfId="1" priority="2">
      <formula>$H22="CCI (CC Intégral)"</formula>
    </cfRule>
  </conditionalFormatting>
  <conditionalFormatting sqref="I22:J22">
    <cfRule type="expression" dxfId="0" priority="1">
      <formula>$H22="CT (Contrôle terminal)"</formula>
    </cfRule>
  </conditionalFormatting>
  <dataValidations count="4">
    <dataValidation type="list" allowBlank="1" showInputMessage="1" showErrorMessage="1" sqref="M17:M54 K17:K54" xr:uid="{384F2A1A-B2A4-054E-9CD5-92DE01CEAC24}">
      <formula1>Nature_contrôle</formula1>
    </dataValidation>
    <dataValidation type="list" allowBlank="1" showInputMessage="1" showErrorMessage="1" sqref="H17:H54" xr:uid="{D0D1F8B3-6297-6B45-91BC-5B251BE26C4B}">
      <formula1>Type_contrôle</formula1>
    </dataValidation>
    <dataValidation type="list" allowBlank="1" showInputMessage="1" showErrorMessage="1" sqref="A17:A54" xr:uid="{6AE6169F-9CD7-C44B-AEA9-E3C25183FD08}">
      <formula1>Nat_ELP</formula1>
    </dataValidation>
    <dataValidation type="list" allowBlank="1" showInputMessage="1" showErrorMessage="1" sqref="F17:G54" xr:uid="{CB7D8196-FF2B-BC45-B53B-313137CAD836}">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4513"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64514"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64515"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870D34D5-AC5C-3A40-8DAD-1C63AA8851D4}">
            <xm:f>'Fiche générale'!$B$5="Session unique"</xm:f>
            <x14:dxf>
              <fill>
                <patternFill>
                  <bgColor theme="1"/>
                </patternFill>
              </fill>
            </x14:dxf>
          </x14:cfRule>
          <x14:cfRule type="expression" priority="7" id="{6F924CBB-0087-2A46-8F94-798245707B4E}">
            <xm:f>'\Volumes\Mes Documents\DEVE\Cellule APOGEE\2018 MODULO\MCC\D:\Volumes\Mes Documents\DEVE\Cellule APOGEE\2018 MODULO\MCC\[Modèle MCC-LP.xlsx]Fiche générale'!#REF!="Session unique"</xm:f>
            <x14:dxf>
              <fill>
                <patternFill>
                  <bgColor theme="1"/>
                </patternFill>
              </fill>
            </x14:dxf>
          </x14:cfRule>
          <xm:sqref>M14:N54</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BCDCCD-D5E8-9246-B156-0246704D2143}">
  <dimension ref="A1:O642"/>
  <sheetViews>
    <sheetView showGridLines="0" showZeros="0" topLeftCell="A14" zoomScale="85" zoomScaleNormal="85" zoomScalePageLayoutView="85" workbookViewId="0">
      <selection activeCell="B33" sqref="B33"/>
    </sheetView>
  </sheetViews>
  <sheetFormatPr baseColWidth="10" defaultColWidth="10.83984375" defaultRowHeight="14.4"/>
  <cols>
    <col min="1" max="1" width="26.41796875" style="38" bestFit="1" customWidth="1"/>
    <col min="2" max="2" width="52.26171875" style="50" bestFit="1"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c r="A1" s="228" t="s">
        <v>173</v>
      </c>
      <c r="B1" s="228"/>
      <c r="C1" s="228"/>
      <c r="D1" s="228"/>
      <c r="E1" s="228"/>
      <c r="F1" s="228"/>
      <c r="G1" s="228"/>
      <c r="H1" s="228"/>
      <c r="I1" s="228"/>
      <c r="J1" s="228"/>
      <c r="K1" s="228"/>
      <c r="L1" s="228"/>
      <c r="M1" s="228"/>
      <c r="N1" s="228"/>
    </row>
    <row r="2" spans="1:14" ht="20.100000000000001" customHeight="1">
      <c r="A2" s="39" t="s">
        <v>36</v>
      </c>
      <c r="B2" s="229" t="str">
        <f>'Fiche générale'!B2</f>
        <v>ISEM</v>
      </c>
      <c r="C2" s="229"/>
      <c r="D2" s="229"/>
      <c r="E2" s="229"/>
      <c r="F2" s="38"/>
      <c r="G2" s="38"/>
      <c r="H2" s="38"/>
      <c r="I2" s="38"/>
      <c r="J2" s="38"/>
      <c r="K2" s="38"/>
    </row>
    <row r="3" spans="1:14" ht="20.100000000000001" customHeight="1">
      <c r="A3" s="39" t="s">
        <v>34</v>
      </c>
      <c r="B3" s="230" t="str">
        <f>'Fiche générale'!B3:I3</f>
        <v>Gestion des ressources humaines</v>
      </c>
      <c r="C3" s="231"/>
      <c r="D3" s="231"/>
      <c r="E3" s="231"/>
      <c r="F3" s="231"/>
      <c r="G3" s="231"/>
      <c r="H3" s="231"/>
      <c r="I3" s="231"/>
      <c r="J3" s="232"/>
      <c r="K3" s="38"/>
    </row>
    <row r="4" spans="1:14" ht="20.100000000000001" customHeight="1">
      <c r="A4" s="39" t="s">
        <v>27</v>
      </c>
      <c r="B4" s="40" t="str">
        <f>'Fiche générale'!B4</f>
        <v>IMGRH18</v>
      </c>
      <c r="C4" s="41" t="s">
        <v>168</v>
      </c>
      <c r="D4" s="233"/>
      <c r="E4" s="233"/>
      <c r="F4" s="234" t="s">
        <v>35</v>
      </c>
      <c r="G4" s="235"/>
      <c r="H4" s="236"/>
      <c r="I4" s="237"/>
      <c r="J4" s="237"/>
      <c r="K4" s="237"/>
      <c r="L4" s="237"/>
      <c r="M4" s="237"/>
      <c r="N4" s="238"/>
    </row>
    <row r="5" spans="1:14" ht="20.100000000000001" customHeight="1">
      <c r="B5" s="38"/>
      <c r="C5" s="38"/>
      <c r="D5" s="38"/>
      <c r="E5" s="38"/>
      <c r="F5" s="38"/>
      <c r="G5" s="38"/>
      <c r="H5" s="38"/>
      <c r="I5" s="38"/>
      <c r="J5" s="38"/>
      <c r="K5" s="38"/>
    </row>
    <row r="6" spans="1:14" ht="20.100000000000001" customHeight="1">
      <c r="A6" s="39" t="s">
        <v>2</v>
      </c>
      <c r="B6" s="62"/>
      <c r="C6" s="41" t="s">
        <v>169</v>
      </c>
      <c r="D6" s="239"/>
      <c r="E6" s="240"/>
      <c r="F6" s="234" t="s">
        <v>3</v>
      </c>
      <c r="G6" s="235"/>
      <c r="H6" s="241"/>
      <c r="I6" s="242"/>
      <c r="J6" s="242"/>
      <c r="K6" s="242"/>
      <c r="L6" s="242"/>
      <c r="M6" s="242"/>
      <c r="N6" s="243"/>
    </row>
    <row r="7" spans="1:14" ht="20.100000000000001" customHeight="1">
      <c r="A7" s="39" t="s">
        <v>45</v>
      </c>
      <c r="B7" s="63"/>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78"/>
      <c r="C9" s="79"/>
      <c r="D9" s="43"/>
      <c r="E9" s="244" t="s">
        <v>52</v>
      </c>
      <c r="F9" s="245"/>
      <c r="G9" s="244" t="s">
        <v>47</v>
      </c>
      <c r="H9" s="245"/>
      <c r="I9"/>
      <c r="J9" s="43"/>
      <c r="K9" s="45">
        <v>1</v>
      </c>
      <c r="L9" s="43"/>
      <c r="M9" s="43"/>
      <c r="N9" s="43"/>
    </row>
    <row r="10" spans="1:14" ht="15" customHeight="1">
      <c r="B10" s="78"/>
      <c r="C10" s="79"/>
      <c r="D10" s="46"/>
      <c r="E10" s="224" t="s">
        <v>51</v>
      </c>
      <c r="F10" s="225"/>
      <c r="G10" s="226"/>
      <c r="H10" s="227"/>
      <c r="I10"/>
      <c r="J10" s="47"/>
      <c r="K10" s="47"/>
      <c r="L10" s="47"/>
      <c r="M10" s="47"/>
      <c r="N10" s="47"/>
    </row>
    <row r="11" spans="1:14" ht="15" customHeight="1">
      <c r="A11" s="48">
        <v>3</v>
      </c>
      <c r="B11" s="80"/>
      <c r="C11" s="79"/>
      <c r="D11" s="49"/>
      <c r="J11" s="38"/>
      <c r="K11" s="38"/>
      <c r="M11" s="47"/>
      <c r="N11" s="47"/>
    </row>
    <row r="12" spans="1:14" ht="15" customHeight="1">
      <c r="D12" s="49"/>
      <c r="E12" s="38"/>
      <c r="F12" s="38"/>
      <c r="G12" s="38"/>
      <c r="H12" s="38"/>
      <c r="I12" s="38"/>
      <c r="J12" s="38"/>
      <c r="K12" s="38"/>
      <c r="M12" s="47"/>
      <c r="N12" s="47"/>
    </row>
    <row r="13" spans="1:14">
      <c r="B13" s="51"/>
      <c r="C13" s="49"/>
      <c r="D13" s="49"/>
      <c r="E13" s="246"/>
      <c r="F13" s="246"/>
      <c r="G13" s="81"/>
      <c r="H13" s="49"/>
      <c r="I13" s="49"/>
    </row>
    <row r="14" spans="1:14" ht="26.25" customHeight="1">
      <c r="B14" s="51"/>
      <c r="C14" s="49"/>
      <c r="D14" s="49"/>
      <c r="E14" s="81"/>
      <c r="F14" s="81"/>
      <c r="G14" s="81"/>
      <c r="H14" s="49"/>
      <c r="I14" s="49"/>
      <c r="J14" s="247" t="s">
        <v>28</v>
      </c>
      <c r="K14" s="248"/>
      <c r="L14" s="249"/>
      <c r="M14" s="247" t="s">
        <v>29</v>
      </c>
      <c r="N14" s="249"/>
    </row>
    <row r="15" spans="1:14" ht="39.75" customHeight="1">
      <c r="C15" s="53"/>
      <c r="D15" s="53"/>
      <c r="E15" s="54"/>
      <c r="F15" s="54"/>
      <c r="G15" s="54"/>
      <c r="H15" s="54"/>
      <c r="I15" s="55"/>
      <c r="J15" s="56" t="s">
        <v>30</v>
      </c>
      <c r="K15" s="250" t="str">
        <f>IF(H17="CCI (CC Intégral)","CT pour les dispensés","Contrôle Terminal")</f>
        <v>Contrôle Terminal</v>
      </c>
      <c r="L15" s="251"/>
      <c r="M15" s="250" t="s">
        <v>31</v>
      </c>
      <c r="N15" s="251"/>
    </row>
    <row r="16" spans="1:14" s="50" customFormat="1" ht="31.2">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c r="A17" s="5" t="s">
        <v>0</v>
      </c>
      <c r="B17" s="87" t="s">
        <v>179</v>
      </c>
      <c r="C17" s="3"/>
      <c r="D17" s="4">
        <v>6</v>
      </c>
      <c r="E17" s="4">
        <v>2</v>
      </c>
      <c r="F17" s="4" t="s">
        <v>205</v>
      </c>
      <c r="G17" s="166" t="s">
        <v>205</v>
      </c>
      <c r="H17" s="4"/>
      <c r="I17" s="4"/>
      <c r="J17" s="5"/>
      <c r="K17" s="5"/>
      <c r="L17" s="5"/>
      <c r="M17" s="5"/>
      <c r="N17" s="5"/>
    </row>
    <row r="18" spans="1:15" ht="15" customHeight="1">
      <c r="A18" s="5" t="s">
        <v>48</v>
      </c>
      <c r="B18" s="173" t="s">
        <v>316</v>
      </c>
      <c r="C18" s="3"/>
      <c r="D18" s="4">
        <v>3</v>
      </c>
      <c r="E18" s="4">
        <v>1</v>
      </c>
      <c r="F18" s="4" t="s">
        <v>244</v>
      </c>
      <c r="G18" s="166" t="s">
        <v>205</v>
      </c>
      <c r="H18" s="4" t="s">
        <v>174</v>
      </c>
      <c r="I18" s="4"/>
      <c r="J18" s="2">
        <v>2</v>
      </c>
      <c r="K18" s="5"/>
      <c r="L18" s="5"/>
      <c r="M18" s="5"/>
      <c r="N18" s="5"/>
    </row>
    <row r="19" spans="1:15" ht="15" customHeight="1">
      <c r="A19" s="5" t="s">
        <v>48</v>
      </c>
      <c r="B19" s="85" t="s">
        <v>207</v>
      </c>
      <c r="C19" s="3"/>
      <c r="D19" s="4">
        <v>3</v>
      </c>
      <c r="E19" s="4">
        <v>1</v>
      </c>
      <c r="F19" s="4" t="s">
        <v>244</v>
      </c>
      <c r="G19" s="166" t="s">
        <v>205</v>
      </c>
      <c r="H19" s="4" t="s">
        <v>174</v>
      </c>
      <c r="I19" s="4">
        <v>2</v>
      </c>
      <c r="J19" s="2">
        <v>2</v>
      </c>
      <c r="K19" s="5"/>
      <c r="L19" s="5"/>
      <c r="M19" s="5"/>
      <c r="N19" s="5"/>
    </row>
    <row r="20" spans="1:15" ht="15" customHeight="1">
      <c r="A20" s="5"/>
      <c r="B20" s="85"/>
      <c r="C20" s="3"/>
      <c r="D20" s="4"/>
      <c r="E20" s="4"/>
      <c r="F20" s="4"/>
      <c r="G20" s="165"/>
      <c r="H20" s="4"/>
      <c r="I20" s="4"/>
      <c r="J20" s="2"/>
      <c r="K20" s="5"/>
      <c r="L20" s="5"/>
      <c r="M20" s="5"/>
      <c r="N20" s="5"/>
    </row>
    <row r="21" spans="1:15" ht="15" customHeight="1">
      <c r="A21" s="5" t="s">
        <v>0</v>
      </c>
      <c r="B21" s="98" t="s">
        <v>181</v>
      </c>
      <c r="C21" s="3"/>
      <c r="D21" s="4">
        <v>6</v>
      </c>
      <c r="E21" s="4">
        <v>2</v>
      </c>
      <c r="F21" s="4" t="s">
        <v>205</v>
      </c>
      <c r="G21" s="166" t="s">
        <v>205</v>
      </c>
      <c r="H21" s="4"/>
      <c r="I21" s="4"/>
      <c r="J21" s="2"/>
      <c r="K21" s="5"/>
      <c r="L21" s="5"/>
      <c r="M21" s="5"/>
      <c r="N21" s="5"/>
    </row>
    <row r="22" spans="1:15" ht="15" customHeight="1">
      <c r="A22" s="5" t="s">
        <v>48</v>
      </c>
      <c r="B22" s="85" t="s">
        <v>208</v>
      </c>
      <c r="C22" s="3"/>
      <c r="D22" s="4">
        <v>3</v>
      </c>
      <c r="E22" s="4">
        <v>1</v>
      </c>
      <c r="F22" s="4" t="s">
        <v>244</v>
      </c>
      <c r="G22" s="166" t="s">
        <v>205</v>
      </c>
      <c r="H22" s="4" t="s">
        <v>174</v>
      </c>
      <c r="I22" s="4"/>
      <c r="J22" s="2">
        <v>2</v>
      </c>
      <c r="K22" s="5"/>
      <c r="L22" s="5"/>
      <c r="M22" s="5"/>
      <c r="N22" s="5"/>
    </row>
    <row r="23" spans="1:15" ht="15" customHeight="1">
      <c r="A23" s="5" t="s">
        <v>48</v>
      </c>
      <c r="B23" s="84" t="s">
        <v>209</v>
      </c>
      <c r="C23" s="3"/>
      <c r="D23" s="4">
        <v>3</v>
      </c>
      <c r="E23" s="4">
        <v>1</v>
      </c>
      <c r="F23" s="4" t="s">
        <v>244</v>
      </c>
      <c r="G23" s="166" t="s">
        <v>205</v>
      </c>
      <c r="H23" s="4" t="s">
        <v>174</v>
      </c>
      <c r="I23" s="4"/>
      <c r="J23" s="2">
        <v>2</v>
      </c>
      <c r="K23" s="5"/>
      <c r="L23" s="5"/>
      <c r="M23" s="5"/>
      <c r="N23" s="5"/>
    </row>
    <row r="24" spans="1:15" ht="15" customHeight="1">
      <c r="A24" s="5"/>
      <c r="B24" s="84"/>
      <c r="C24" s="3"/>
      <c r="D24" s="4"/>
      <c r="E24" s="4"/>
      <c r="F24" s="4"/>
      <c r="G24" s="165"/>
      <c r="H24" s="4"/>
      <c r="I24" s="4"/>
      <c r="J24" s="2"/>
      <c r="K24" s="5"/>
      <c r="L24" s="5"/>
      <c r="M24" s="5"/>
      <c r="N24" s="5"/>
    </row>
    <row r="25" spans="1:15" ht="15" customHeight="1">
      <c r="A25" s="5" t="s">
        <v>0</v>
      </c>
      <c r="B25" s="98" t="s">
        <v>210</v>
      </c>
      <c r="C25" s="3"/>
      <c r="D25" s="4">
        <v>6</v>
      </c>
      <c r="E25" s="4">
        <v>3</v>
      </c>
      <c r="F25" s="4" t="s">
        <v>205</v>
      </c>
      <c r="G25" s="166" t="s">
        <v>205</v>
      </c>
      <c r="H25" s="4"/>
      <c r="I25" s="4"/>
      <c r="J25" s="2"/>
      <c r="K25" s="5"/>
      <c r="L25" s="5"/>
      <c r="M25" s="5"/>
      <c r="N25" s="5"/>
    </row>
    <row r="26" spans="1:15" ht="15" customHeight="1">
      <c r="A26" s="5" t="s">
        <v>48</v>
      </c>
      <c r="B26" s="85" t="s">
        <v>211</v>
      </c>
      <c r="C26" s="6"/>
      <c r="D26" s="4">
        <v>2</v>
      </c>
      <c r="E26" s="4">
        <v>1</v>
      </c>
      <c r="F26" s="4" t="s">
        <v>244</v>
      </c>
      <c r="G26" s="166" t="s">
        <v>205</v>
      </c>
      <c r="H26" s="4" t="s">
        <v>174</v>
      </c>
      <c r="I26" s="4"/>
      <c r="J26" s="2">
        <v>2</v>
      </c>
      <c r="K26" s="5"/>
      <c r="L26" s="5"/>
      <c r="M26" s="5"/>
      <c r="N26" s="5"/>
    </row>
    <row r="27" spans="1:15" ht="15" customHeight="1">
      <c r="A27" s="5" t="s">
        <v>48</v>
      </c>
      <c r="B27" s="85" t="s">
        <v>212</v>
      </c>
      <c r="C27" s="3"/>
      <c r="D27" s="4">
        <v>2</v>
      </c>
      <c r="E27" s="4">
        <v>1</v>
      </c>
      <c r="F27" s="4" t="s">
        <v>244</v>
      </c>
      <c r="G27" s="166" t="s">
        <v>205</v>
      </c>
      <c r="H27" s="4" t="s">
        <v>174</v>
      </c>
      <c r="I27" s="4"/>
      <c r="J27" s="2">
        <v>2</v>
      </c>
      <c r="K27" s="5"/>
      <c r="L27" s="5"/>
      <c r="M27" s="5"/>
      <c r="N27" s="5"/>
    </row>
    <row r="28" spans="1:15" ht="15" customHeight="1">
      <c r="A28" s="5" t="s">
        <v>48</v>
      </c>
      <c r="B28" s="84" t="s">
        <v>308</v>
      </c>
      <c r="C28" s="3"/>
      <c r="D28" s="4">
        <v>2</v>
      </c>
      <c r="E28" s="4">
        <v>1</v>
      </c>
      <c r="F28" s="4" t="s">
        <v>244</v>
      </c>
      <c r="G28" s="166" t="s">
        <v>205</v>
      </c>
      <c r="H28" s="4" t="s">
        <v>174</v>
      </c>
      <c r="I28" s="4"/>
      <c r="J28" s="2">
        <v>2</v>
      </c>
      <c r="K28" s="5"/>
      <c r="L28" s="5"/>
      <c r="M28" s="5"/>
      <c r="N28" s="5"/>
    </row>
    <row r="29" spans="1:15" ht="15" customHeight="1">
      <c r="A29" s="5"/>
      <c r="B29" s="84"/>
      <c r="C29" s="3"/>
      <c r="D29" s="4"/>
      <c r="E29" s="4"/>
      <c r="F29" s="4"/>
      <c r="G29" s="165"/>
      <c r="H29" s="4"/>
      <c r="I29" s="4"/>
      <c r="J29" s="2"/>
      <c r="K29" s="5"/>
      <c r="L29" s="5"/>
      <c r="M29" s="5"/>
      <c r="N29" s="5"/>
    </row>
    <row r="30" spans="1:15" ht="15" customHeight="1">
      <c r="A30" s="5" t="s">
        <v>0</v>
      </c>
      <c r="B30" s="88" t="s">
        <v>213</v>
      </c>
      <c r="C30" s="3"/>
      <c r="D30" s="4">
        <v>6</v>
      </c>
      <c r="E30" s="166">
        <v>3</v>
      </c>
      <c r="F30" s="4" t="s">
        <v>205</v>
      </c>
      <c r="G30" s="166" t="s">
        <v>205</v>
      </c>
      <c r="H30" s="4"/>
      <c r="I30" s="4"/>
      <c r="J30" s="2"/>
      <c r="K30" s="5"/>
      <c r="L30" s="5"/>
      <c r="M30" s="5"/>
      <c r="N30" s="5"/>
    </row>
    <row r="31" spans="1:15" ht="15" customHeight="1">
      <c r="A31" s="5" t="s">
        <v>48</v>
      </c>
      <c r="B31" s="84" t="s">
        <v>303</v>
      </c>
      <c r="C31" s="3"/>
      <c r="D31" s="4">
        <v>3</v>
      </c>
      <c r="E31" s="4">
        <v>1</v>
      </c>
      <c r="F31" s="4" t="s">
        <v>244</v>
      </c>
      <c r="G31" s="166" t="s">
        <v>205</v>
      </c>
      <c r="H31" s="4" t="s">
        <v>174</v>
      </c>
      <c r="I31" s="4"/>
      <c r="J31" s="2">
        <v>2</v>
      </c>
      <c r="K31" s="5"/>
      <c r="L31" s="5"/>
      <c r="M31" s="5"/>
      <c r="N31" s="5"/>
      <c r="O31" s="44"/>
    </row>
    <row r="32" spans="1:15" ht="15" customHeight="1">
      <c r="A32" s="5" t="s">
        <v>48</v>
      </c>
      <c r="B32" s="86" t="s">
        <v>214</v>
      </c>
      <c r="C32" s="5"/>
      <c r="D32" s="4">
        <v>3</v>
      </c>
      <c r="E32" s="4">
        <v>1</v>
      </c>
      <c r="F32" s="4" t="s">
        <v>244</v>
      </c>
      <c r="G32" s="166" t="s">
        <v>205</v>
      </c>
      <c r="H32" s="5" t="s">
        <v>174</v>
      </c>
      <c r="I32" s="5"/>
      <c r="J32" s="2">
        <v>2</v>
      </c>
      <c r="K32" s="5"/>
      <c r="L32" s="5"/>
      <c r="M32" s="5"/>
      <c r="N32" s="5"/>
    </row>
    <row r="33" spans="1:14" ht="15" customHeight="1">
      <c r="A33" s="132" t="s">
        <v>48</v>
      </c>
      <c r="B33" s="173" t="s">
        <v>283</v>
      </c>
      <c r="C33" s="132"/>
      <c r="D33" s="133">
        <v>2</v>
      </c>
      <c r="E33" s="133">
        <v>1</v>
      </c>
      <c r="F33" s="128" t="s">
        <v>244</v>
      </c>
      <c r="G33" s="133" t="s">
        <v>205</v>
      </c>
      <c r="H33" s="132" t="s">
        <v>174</v>
      </c>
      <c r="I33" s="121"/>
      <c r="J33" s="2"/>
      <c r="K33" s="5"/>
      <c r="L33" s="5"/>
      <c r="M33" s="5"/>
      <c r="N33" s="5"/>
    </row>
    <row r="34" spans="1:14" ht="15" customHeight="1">
      <c r="A34" s="2"/>
      <c r="B34" s="65"/>
      <c r="C34" s="3"/>
      <c r="D34" s="4"/>
      <c r="E34" s="5"/>
      <c r="F34" s="5"/>
      <c r="G34" s="5"/>
      <c r="H34" s="5"/>
      <c r="I34" s="5"/>
      <c r="J34" s="7"/>
      <c r="K34" s="5"/>
      <c r="L34" s="5"/>
      <c r="M34" s="5"/>
      <c r="N34" s="5"/>
    </row>
    <row r="35" spans="1:14" ht="15" customHeight="1">
      <c r="A35" s="5" t="s">
        <v>0</v>
      </c>
      <c r="B35" s="88" t="s">
        <v>188</v>
      </c>
      <c r="C35" s="5"/>
      <c r="D35" s="4">
        <v>6</v>
      </c>
      <c r="E35" s="5">
        <v>2</v>
      </c>
      <c r="F35" s="4" t="s">
        <v>205</v>
      </c>
      <c r="G35" s="166" t="s">
        <v>205</v>
      </c>
      <c r="H35" s="5"/>
      <c r="I35" s="5"/>
      <c r="J35" s="2"/>
      <c r="K35" s="5"/>
      <c r="L35" s="5"/>
      <c r="M35" s="5"/>
      <c r="N35" s="5"/>
    </row>
    <row r="36" spans="1:14" ht="15" customHeight="1">
      <c r="A36" s="5" t="s">
        <v>48</v>
      </c>
      <c r="B36" s="84" t="s">
        <v>285</v>
      </c>
      <c r="C36" s="5"/>
      <c r="D36" s="4">
        <v>3</v>
      </c>
      <c r="E36" s="5">
        <v>1</v>
      </c>
      <c r="F36" s="4" t="s">
        <v>244</v>
      </c>
      <c r="G36" s="166" t="s">
        <v>205</v>
      </c>
      <c r="H36" s="5" t="s">
        <v>174</v>
      </c>
      <c r="I36" s="5"/>
      <c r="J36" s="2">
        <v>2</v>
      </c>
      <c r="K36" s="5"/>
      <c r="L36" s="5"/>
      <c r="M36" s="5"/>
      <c r="N36" s="5"/>
    </row>
    <row r="37" spans="1:14" ht="15.6">
      <c r="A37" s="5" t="s">
        <v>48</v>
      </c>
      <c r="B37" s="173" t="s">
        <v>317</v>
      </c>
      <c r="C37" s="5"/>
      <c r="D37" s="4">
        <v>3</v>
      </c>
      <c r="E37" s="5">
        <v>1</v>
      </c>
      <c r="F37" s="4" t="s">
        <v>244</v>
      </c>
      <c r="G37" s="166" t="s">
        <v>205</v>
      </c>
      <c r="H37" s="5" t="s">
        <v>174</v>
      </c>
      <c r="I37" s="5"/>
      <c r="J37" s="2">
        <v>2</v>
      </c>
      <c r="K37" s="5"/>
      <c r="L37" s="5"/>
      <c r="M37" s="5"/>
      <c r="N37" s="5"/>
    </row>
    <row r="38" spans="1:14">
      <c r="A38" s="2"/>
      <c r="B38" s="65"/>
      <c r="C38" s="3"/>
      <c r="D38" s="4"/>
      <c r="E38" s="5"/>
      <c r="F38" s="5"/>
      <c r="G38" s="5"/>
      <c r="H38" s="5"/>
      <c r="I38" s="5"/>
      <c r="J38" s="7"/>
      <c r="K38" s="5"/>
      <c r="L38" s="5"/>
      <c r="M38" s="5"/>
      <c r="N38" s="5"/>
    </row>
    <row r="39" spans="1:14">
      <c r="A39" s="2"/>
      <c r="B39" s="65"/>
      <c r="C39" s="3"/>
      <c r="D39" s="4"/>
      <c r="E39" s="5"/>
      <c r="F39" s="5"/>
      <c r="G39" s="5"/>
      <c r="H39" s="5"/>
      <c r="I39" s="5"/>
      <c r="J39" s="7"/>
      <c r="K39" s="5"/>
      <c r="L39" s="5"/>
      <c r="M39" s="5"/>
      <c r="N39" s="5"/>
    </row>
    <row r="40" spans="1:14">
      <c r="A40" s="2"/>
      <c r="B40" s="65"/>
      <c r="C40" s="3"/>
      <c r="D40" s="4"/>
      <c r="E40" s="5"/>
      <c r="F40" s="5"/>
      <c r="G40" s="5"/>
      <c r="H40" s="5"/>
      <c r="I40" s="5"/>
      <c r="J40" s="7"/>
      <c r="K40" s="5"/>
      <c r="L40" s="5"/>
      <c r="M40" s="5"/>
      <c r="N40" s="5"/>
    </row>
    <row r="41" spans="1:14">
      <c r="A41" s="2"/>
      <c r="B41" s="65"/>
      <c r="C41" s="3"/>
      <c r="D41" s="4"/>
      <c r="E41" s="5"/>
      <c r="F41" s="5"/>
      <c r="G41" s="5"/>
      <c r="H41" s="5"/>
      <c r="I41" s="5"/>
      <c r="J41" s="7"/>
      <c r="K41" s="5"/>
      <c r="L41" s="5"/>
      <c r="M41" s="5"/>
      <c r="N41" s="5"/>
    </row>
    <row r="42" spans="1:14" s="44" customFormat="1">
      <c r="A42" s="2"/>
      <c r="B42" s="65"/>
      <c r="C42" s="3"/>
      <c r="D42" s="4"/>
      <c r="E42" s="5"/>
      <c r="F42" s="5"/>
      <c r="G42" s="5"/>
      <c r="H42" s="5"/>
      <c r="I42" s="5"/>
      <c r="J42" s="7"/>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ht="18.3">
      <c r="A45" s="2"/>
      <c r="B45" s="67"/>
      <c r="C45" s="8"/>
      <c r="D45" s="4"/>
      <c r="E45" s="9"/>
      <c r="F45" s="9"/>
      <c r="G45" s="9"/>
      <c r="H45" s="9"/>
      <c r="I45" s="9"/>
      <c r="J45" s="10"/>
      <c r="K45" s="5"/>
      <c r="L45" s="5"/>
      <c r="M45" s="5"/>
      <c r="N45" s="5"/>
    </row>
    <row r="46" spans="1:14" s="44" customFormat="1" ht="16.8">
      <c r="A46" s="2"/>
      <c r="B46" s="68"/>
      <c r="C46" s="11"/>
      <c r="D46" s="4"/>
      <c r="E46" s="5"/>
      <c r="F46" s="5"/>
      <c r="G46" s="5"/>
      <c r="H46" s="5"/>
      <c r="I46" s="5"/>
      <c r="J46" s="12"/>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s="44" customFormat="1">
      <c r="A54" s="2"/>
      <c r="B54" s="65"/>
      <c r="C54" s="3"/>
      <c r="D54" s="4"/>
      <c r="E54" s="5"/>
      <c r="F54" s="5"/>
      <c r="G54" s="5"/>
      <c r="H54" s="5"/>
      <c r="I54" s="5"/>
      <c r="J54" s="7"/>
      <c r="K54" s="5"/>
      <c r="L54" s="5"/>
      <c r="M54" s="5"/>
      <c r="N54" s="5"/>
    </row>
    <row r="55" spans="1:14" s="44" customFormat="1">
      <c r="A55" s="2"/>
      <c r="B55" s="65"/>
      <c r="C55" s="3"/>
      <c r="D55" s="4"/>
      <c r="E55" s="5"/>
      <c r="F55" s="5"/>
      <c r="G55" s="5"/>
      <c r="H55" s="5"/>
      <c r="I55" s="5"/>
      <c r="J55" s="7"/>
      <c r="K55" s="5"/>
      <c r="L55" s="5"/>
      <c r="M55" s="5"/>
      <c r="N55" s="5"/>
    </row>
    <row r="56" spans="1:14" s="44" customFormat="1">
      <c r="A56" s="2"/>
      <c r="B56" s="65"/>
      <c r="C56" s="3"/>
      <c r="D56" s="4"/>
      <c r="E56" s="5"/>
      <c r="F56" s="5"/>
      <c r="G56" s="5"/>
      <c r="H56" s="5"/>
      <c r="I56" s="5"/>
      <c r="J56" s="7"/>
      <c r="K56" s="5"/>
      <c r="L56" s="5"/>
      <c r="M56" s="5"/>
      <c r="N56" s="5"/>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row r="552" spans="1:14">
      <c r="A552" s="73"/>
      <c r="B552" s="74"/>
      <c r="C552" s="74"/>
      <c r="D552" s="74"/>
      <c r="E552" s="74"/>
      <c r="F552" s="74"/>
      <c r="G552" s="74"/>
      <c r="H552" s="74"/>
      <c r="I552" s="74"/>
      <c r="J552" s="74"/>
      <c r="K552" s="74"/>
      <c r="L552" s="73"/>
      <c r="M552" s="73"/>
      <c r="N552" s="73"/>
    </row>
    <row r="553" spans="1:14">
      <c r="A553" s="73"/>
      <c r="B553" s="74"/>
      <c r="C553" s="74"/>
      <c r="D553" s="74"/>
      <c r="E553" s="74"/>
      <c r="F553" s="74"/>
      <c r="G553" s="74"/>
      <c r="H553" s="74"/>
      <c r="I553" s="74"/>
      <c r="J553" s="74"/>
      <c r="K553" s="74"/>
      <c r="L553" s="73"/>
      <c r="M553" s="73"/>
      <c r="N553" s="73"/>
    </row>
    <row r="554" spans="1:14">
      <c r="A554" s="73"/>
      <c r="B554" s="74"/>
      <c r="C554" s="74"/>
      <c r="D554" s="74"/>
      <c r="E554" s="74"/>
      <c r="F554" s="74"/>
      <c r="G554" s="74"/>
      <c r="H554" s="74"/>
      <c r="I554" s="74"/>
      <c r="J554" s="74"/>
      <c r="K554" s="74"/>
      <c r="L554" s="73"/>
      <c r="M554" s="73"/>
      <c r="N554" s="73"/>
    </row>
    <row r="555" spans="1:14">
      <c r="A555" s="73"/>
      <c r="B555" s="74"/>
      <c r="C555" s="74"/>
      <c r="D555" s="74"/>
      <c r="E555" s="74"/>
      <c r="F555" s="74"/>
      <c r="G555" s="74"/>
      <c r="H555" s="74"/>
      <c r="I555" s="74"/>
      <c r="J555" s="74"/>
      <c r="K555" s="74"/>
      <c r="L555" s="73"/>
      <c r="M555" s="73"/>
      <c r="N555" s="73"/>
    </row>
    <row r="556" spans="1:14">
      <c r="A556" s="73"/>
      <c r="B556" s="74"/>
      <c r="C556" s="74"/>
      <c r="D556" s="74"/>
      <c r="E556" s="74"/>
      <c r="F556" s="74"/>
      <c r="G556" s="74"/>
      <c r="H556" s="74"/>
      <c r="I556" s="74"/>
      <c r="J556" s="74"/>
      <c r="K556" s="74"/>
      <c r="L556" s="73"/>
      <c r="M556" s="73"/>
      <c r="N556" s="73"/>
    </row>
    <row r="557" spans="1:14">
      <c r="A557" s="73"/>
      <c r="B557" s="74"/>
      <c r="C557" s="74"/>
      <c r="D557" s="74"/>
      <c r="E557" s="74"/>
      <c r="F557" s="74"/>
      <c r="G557" s="74"/>
      <c r="H557" s="74"/>
      <c r="I557" s="74"/>
      <c r="J557" s="74"/>
      <c r="K557" s="74"/>
      <c r="L557" s="73"/>
      <c r="M557" s="73"/>
      <c r="N557" s="73"/>
    </row>
    <row r="558" spans="1:14">
      <c r="A558" s="73"/>
      <c r="B558" s="74"/>
      <c r="C558" s="74"/>
      <c r="D558" s="74"/>
      <c r="E558" s="74"/>
      <c r="F558" s="74"/>
      <c r="G558" s="74"/>
      <c r="H558" s="74"/>
      <c r="I558" s="74"/>
      <c r="J558" s="74"/>
      <c r="K558" s="74"/>
      <c r="L558" s="73"/>
      <c r="M558" s="73"/>
      <c r="N558" s="73"/>
    </row>
    <row r="559" spans="1:14">
      <c r="A559" s="73"/>
      <c r="B559" s="74"/>
      <c r="C559" s="74"/>
      <c r="D559" s="74"/>
      <c r="E559" s="74"/>
      <c r="F559" s="74"/>
      <c r="G559" s="74"/>
      <c r="H559" s="74"/>
      <c r="I559" s="74"/>
      <c r="J559" s="74"/>
      <c r="K559" s="74"/>
      <c r="L559" s="73"/>
      <c r="M559" s="73"/>
      <c r="N559" s="73"/>
    </row>
    <row r="560" spans="1:14">
      <c r="A560" s="73"/>
      <c r="B560" s="74"/>
      <c r="C560" s="74"/>
      <c r="D560" s="74"/>
      <c r="E560" s="74"/>
      <c r="F560" s="74"/>
      <c r="G560" s="74"/>
      <c r="H560" s="74"/>
      <c r="I560" s="74"/>
      <c r="J560" s="74"/>
      <c r="K560" s="74"/>
      <c r="L560" s="73"/>
      <c r="M560" s="73"/>
      <c r="N560" s="73"/>
    </row>
    <row r="561" spans="1:14">
      <c r="A561" s="73"/>
      <c r="B561" s="74"/>
      <c r="C561" s="74"/>
      <c r="D561" s="74"/>
      <c r="E561" s="74"/>
      <c r="F561" s="74"/>
      <c r="G561" s="74"/>
      <c r="H561" s="74"/>
      <c r="I561" s="74"/>
      <c r="J561" s="74"/>
      <c r="K561" s="74"/>
      <c r="L561" s="73"/>
      <c r="M561" s="73"/>
      <c r="N561" s="73"/>
    </row>
    <row r="562" spans="1:14">
      <c r="A562" s="73"/>
      <c r="B562" s="74"/>
      <c r="C562" s="74"/>
      <c r="D562" s="74"/>
      <c r="E562" s="74"/>
      <c r="F562" s="74"/>
      <c r="G562" s="74"/>
      <c r="H562" s="74"/>
      <c r="I562" s="74"/>
      <c r="J562" s="74"/>
      <c r="K562" s="74"/>
      <c r="L562" s="73"/>
      <c r="M562" s="73"/>
      <c r="N562" s="73"/>
    </row>
    <row r="563" spans="1:14">
      <c r="A563" s="73"/>
      <c r="B563" s="74"/>
      <c r="C563" s="74"/>
      <c r="D563" s="74"/>
      <c r="E563" s="74"/>
      <c r="F563" s="74"/>
      <c r="G563" s="74"/>
      <c r="H563" s="74"/>
      <c r="I563" s="74"/>
      <c r="J563" s="74"/>
      <c r="K563" s="74"/>
      <c r="L563" s="73"/>
      <c r="M563" s="73"/>
      <c r="N563" s="73"/>
    </row>
    <row r="564" spans="1:14">
      <c r="A564" s="73"/>
      <c r="B564" s="74"/>
      <c r="C564" s="74"/>
      <c r="D564" s="74"/>
      <c r="E564" s="74"/>
      <c r="F564" s="74"/>
      <c r="G564" s="74"/>
      <c r="H564" s="74"/>
      <c r="I564" s="74"/>
      <c r="J564" s="74"/>
      <c r="K564" s="74"/>
      <c r="L564" s="73"/>
      <c r="M564" s="73"/>
      <c r="N564" s="73"/>
    </row>
    <row r="565" spans="1:14">
      <c r="A565" s="73"/>
      <c r="B565" s="74"/>
      <c r="C565" s="74"/>
      <c r="D565" s="74"/>
      <c r="E565" s="74"/>
      <c r="F565" s="74"/>
      <c r="G565" s="74"/>
      <c r="H565" s="74"/>
      <c r="I565" s="74"/>
      <c r="J565" s="74"/>
      <c r="K565" s="74"/>
      <c r="L565" s="73"/>
      <c r="M565" s="73"/>
      <c r="N565" s="73"/>
    </row>
    <row r="566" spans="1:14">
      <c r="A566" s="73"/>
      <c r="B566" s="74"/>
      <c r="C566" s="74"/>
      <c r="D566" s="74"/>
      <c r="E566" s="74"/>
      <c r="F566" s="74"/>
      <c r="G566" s="74"/>
      <c r="H566" s="74"/>
      <c r="I566" s="74"/>
      <c r="J566" s="74"/>
      <c r="K566" s="74"/>
      <c r="L566" s="73"/>
      <c r="M566" s="73"/>
      <c r="N566" s="73"/>
    </row>
    <row r="567" spans="1:14">
      <c r="A567" s="73"/>
      <c r="B567" s="74"/>
      <c r="C567" s="74"/>
      <c r="D567" s="74"/>
      <c r="E567" s="74"/>
      <c r="F567" s="74"/>
      <c r="G567" s="74"/>
      <c r="H567" s="74"/>
      <c r="I567" s="74"/>
      <c r="J567" s="74"/>
      <c r="K567" s="74"/>
      <c r="L567" s="73"/>
      <c r="M567" s="73"/>
      <c r="N567" s="73"/>
    </row>
    <row r="568" spans="1:14">
      <c r="A568" s="73"/>
      <c r="B568" s="74"/>
      <c r="C568" s="74"/>
      <c r="D568" s="74"/>
      <c r="E568" s="74"/>
      <c r="F568" s="74"/>
      <c r="G568" s="74"/>
      <c r="H568" s="74"/>
      <c r="I568" s="74"/>
      <c r="J568" s="74"/>
      <c r="K568" s="74"/>
      <c r="L568" s="73"/>
      <c r="M568" s="73"/>
      <c r="N568" s="73"/>
    </row>
    <row r="569" spans="1:14">
      <c r="A569" s="73"/>
      <c r="B569" s="74"/>
      <c r="C569" s="74"/>
      <c r="D569" s="74"/>
      <c r="E569" s="74"/>
      <c r="F569" s="74"/>
      <c r="G569" s="74"/>
      <c r="H569" s="74"/>
      <c r="I569" s="74"/>
      <c r="J569" s="74"/>
      <c r="K569" s="74"/>
      <c r="L569" s="73"/>
      <c r="M569" s="73"/>
      <c r="N569" s="73"/>
    </row>
    <row r="570" spans="1:14">
      <c r="A570" s="73"/>
      <c r="B570" s="74"/>
      <c r="C570" s="74"/>
      <c r="D570" s="74"/>
      <c r="E570" s="74"/>
      <c r="F570" s="74"/>
      <c r="G570" s="74"/>
      <c r="H570" s="74"/>
      <c r="I570" s="74"/>
      <c r="J570" s="74"/>
      <c r="K570" s="74"/>
      <c r="L570" s="73"/>
      <c r="M570" s="73"/>
      <c r="N570" s="73"/>
    </row>
    <row r="571" spans="1:14">
      <c r="A571" s="73"/>
      <c r="B571" s="74"/>
      <c r="C571" s="74"/>
      <c r="D571" s="74"/>
      <c r="E571" s="74"/>
      <c r="F571" s="74"/>
      <c r="G571" s="74"/>
      <c r="H571" s="74"/>
      <c r="I571" s="74"/>
      <c r="J571" s="74"/>
      <c r="K571" s="74"/>
      <c r="L571" s="73"/>
      <c r="M571" s="73"/>
      <c r="N571" s="73"/>
    </row>
    <row r="572" spans="1:14">
      <c r="A572" s="73"/>
      <c r="B572" s="74"/>
      <c r="C572" s="74"/>
      <c r="D572" s="74"/>
      <c r="E572" s="74"/>
      <c r="F572" s="74"/>
      <c r="G572" s="74"/>
      <c r="H572" s="74"/>
      <c r="I572" s="74"/>
      <c r="J572" s="74"/>
      <c r="K572" s="74"/>
      <c r="L572" s="73"/>
      <c r="M572" s="73"/>
      <c r="N572" s="73"/>
    </row>
    <row r="573" spans="1:14">
      <c r="A573" s="73"/>
      <c r="B573" s="74"/>
      <c r="C573" s="74"/>
      <c r="D573" s="74"/>
      <c r="E573" s="74"/>
      <c r="F573" s="74"/>
      <c r="G573" s="74"/>
      <c r="H573" s="74"/>
      <c r="I573" s="74"/>
      <c r="J573" s="74"/>
      <c r="K573" s="74"/>
      <c r="L573" s="73"/>
      <c r="M573" s="73"/>
      <c r="N573" s="73"/>
    </row>
    <row r="574" spans="1:14">
      <c r="A574" s="73"/>
      <c r="B574" s="74"/>
      <c r="C574" s="74"/>
      <c r="D574" s="74"/>
      <c r="E574" s="74"/>
      <c r="F574" s="74"/>
      <c r="G574" s="74"/>
      <c r="H574" s="74"/>
      <c r="I574" s="74"/>
      <c r="J574" s="74"/>
      <c r="K574" s="74"/>
      <c r="L574" s="73"/>
      <c r="M574" s="73"/>
      <c r="N574" s="73"/>
    </row>
    <row r="575" spans="1:14">
      <c r="A575" s="73"/>
      <c r="B575" s="74"/>
      <c r="C575" s="74"/>
      <c r="D575" s="74"/>
      <c r="E575" s="74"/>
      <c r="F575" s="74"/>
      <c r="G575" s="74"/>
      <c r="H575" s="74"/>
      <c r="I575" s="74"/>
      <c r="J575" s="74"/>
      <c r="K575" s="74"/>
      <c r="L575" s="73"/>
      <c r="M575" s="73"/>
      <c r="N575" s="73"/>
    </row>
    <row r="576" spans="1:14">
      <c r="A576" s="73"/>
      <c r="B576" s="74"/>
      <c r="C576" s="74"/>
      <c r="D576" s="74"/>
      <c r="E576" s="74"/>
      <c r="F576" s="74"/>
      <c r="G576" s="74"/>
      <c r="H576" s="74"/>
      <c r="I576" s="74"/>
      <c r="J576" s="74"/>
      <c r="K576" s="74"/>
      <c r="L576" s="73"/>
      <c r="M576" s="73"/>
      <c r="N576" s="73"/>
    </row>
    <row r="577" spans="1:14">
      <c r="A577" s="73"/>
      <c r="B577" s="74"/>
      <c r="C577" s="74"/>
      <c r="D577" s="74"/>
      <c r="E577" s="74"/>
      <c r="F577" s="74"/>
      <c r="G577" s="74"/>
      <c r="H577" s="74"/>
      <c r="I577" s="74"/>
      <c r="J577" s="74"/>
      <c r="K577" s="74"/>
      <c r="L577" s="73"/>
      <c r="M577" s="73"/>
      <c r="N577" s="73"/>
    </row>
    <row r="578" spans="1:14">
      <c r="A578" s="73"/>
      <c r="B578" s="74"/>
      <c r="C578" s="74"/>
      <c r="D578" s="74"/>
      <c r="E578" s="74"/>
      <c r="F578" s="74"/>
      <c r="G578" s="74"/>
      <c r="H578" s="74"/>
      <c r="I578" s="74"/>
      <c r="J578" s="74"/>
      <c r="K578" s="74"/>
      <c r="L578" s="73"/>
      <c r="M578" s="73"/>
      <c r="N578" s="73"/>
    </row>
    <row r="579" spans="1:14">
      <c r="A579" s="73"/>
      <c r="B579" s="74"/>
      <c r="C579" s="74"/>
      <c r="D579" s="74"/>
      <c r="E579" s="74"/>
      <c r="F579" s="74"/>
      <c r="G579" s="74"/>
      <c r="H579" s="74"/>
      <c r="I579" s="74"/>
      <c r="J579" s="74"/>
      <c r="K579" s="74"/>
      <c r="L579" s="73"/>
      <c r="M579" s="73"/>
      <c r="N579" s="73"/>
    </row>
    <row r="580" spans="1:14">
      <c r="A580" s="73"/>
      <c r="B580" s="74"/>
      <c r="C580" s="74"/>
      <c r="D580" s="74"/>
      <c r="E580" s="74"/>
      <c r="F580" s="74"/>
      <c r="G580" s="74"/>
      <c r="H580" s="74"/>
      <c r="I580" s="74"/>
      <c r="J580" s="74"/>
      <c r="K580" s="74"/>
      <c r="L580" s="73"/>
      <c r="M580" s="73"/>
      <c r="N580" s="73"/>
    </row>
    <row r="581" spans="1:14">
      <c r="A581" s="73"/>
      <c r="B581" s="74"/>
      <c r="C581" s="74"/>
      <c r="D581" s="74"/>
      <c r="E581" s="74"/>
      <c r="F581" s="74"/>
      <c r="G581" s="74"/>
      <c r="H581" s="74"/>
      <c r="I581" s="74"/>
      <c r="J581" s="74"/>
      <c r="K581" s="74"/>
      <c r="L581" s="73"/>
      <c r="M581" s="73"/>
      <c r="N581" s="73"/>
    </row>
    <row r="582" spans="1:14">
      <c r="A582" s="73"/>
      <c r="B582" s="74"/>
      <c r="C582" s="74"/>
      <c r="D582" s="74"/>
      <c r="E582" s="74"/>
      <c r="F582" s="74"/>
      <c r="G582" s="74"/>
      <c r="H582" s="74"/>
      <c r="I582" s="74"/>
      <c r="J582" s="74"/>
      <c r="K582" s="74"/>
      <c r="L582" s="73"/>
      <c r="M582" s="73"/>
      <c r="N582" s="73"/>
    </row>
    <row r="583" spans="1:14">
      <c r="A583" s="73"/>
      <c r="B583" s="74"/>
      <c r="C583" s="74"/>
      <c r="D583" s="74"/>
      <c r="E583" s="74"/>
      <c r="F583" s="74"/>
      <c r="G583" s="74"/>
      <c r="H583" s="74"/>
      <c r="I583" s="74"/>
      <c r="J583" s="74"/>
      <c r="K583" s="74"/>
      <c r="L583" s="73"/>
      <c r="M583" s="73"/>
      <c r="N583" s="73"/>
    </row>
    <row r="584" spans="1:14">
      <c r="A584" s="73"/>
      <c r="B584" s="74"/>
      <c r="C584" s="74"/>
      <c r="D584" s="74"/>
      <c r="E584" s="74"/>
      <c r="F584" s="74"/>
      <c r="G584" s="74"/>
      <c r="H584" s="74"/>
      <c r="I584" s="74"/>
      <c r="J584" s="74"/>
      <c r="K584" s="74"/>
      <c r="L584" s="73"/>
      <c r="M584" s="73"/>
      <c r="N584" s="73"/>
    </row>
    <row r="585" spans="1:14">
      <c r="A585" s="73"/>
      <c r="B585" s="74"/>
      <c r="C585" s="74"/>
      <c r="D585" s="74"/>
      <c r="E585" s="74"/>
      <c r="F585" s="74"/>
      <c r="G585" s="74"/>
      <c r="H585" s="74"/>
      <c r="I585" s="74"/>
      <c r="J585" s="74"/>
      <c r="K585" s="74"/>
      <c r="L585" s="73"/>
      <c r="M585" s="73"/>
      <c r="N585" s="73"/>
    </row>
    <row r="586" spans="1:14">
      <c r="A586" s="73"/>
      <c r="B586" s="74"/>
      <c r="C586" s="74"/>
      <c r="D586" s="74"/>
      <c r="E586" s="74"/>
      <c r="F586" s="74"/>
      <c r="G586" s="74"/>
      <c r="H586" s="74"/>
      <c r="I586" s="74"/>
      <c r="J586" s="74"/>
      <c r="K586" s="74"/>
      <c r="L586" s="73"/>
      <c r="M586" s="73"/>
      <c r="N586" s="73"/>
    </row>
    <row r="587" spans="1:14">
      <c r="A587" s="73"/>
      <c r="B587" s="74"/>
      <c r="C587" s="74"/>
      <c r="D587" s="74"/>
      <c r="E587" s="74"/>
      <c r="F587" s="74"/>
      <c r="G587" s="74"/>
      <c r="H587" s="74"/>
      <c r="I587" s="74"/>
      <c r="J587" s="74"/>
      <c r="K587" s="74"/>
      <c r="L587" s="73"/>
      <c r="M587" s="73"/>
      <c r="N587" s="73"/>
    </row>
    <row r="588" spans="1:14">
      <c r="A588" s="73"/>
      <c r="B588" s="74"/>
      <c r="C588" s="74"/>
      <c r="D588" s="74"/>
      <c r="E588" s="74"/>
      <c r="F588" s="74"/>
      <c r="G588" s="74"/>
      <c r="H588" s="74"/>
      <c r="I588" s="74"/>
      <c r="J588" s="74"/>
      <c r="K588" s="74"/>
      <c r="L588" s="73"/>
      <c r="M588" s="73"/>
      <c r="N588" s="73"/>
    </row>
    <row r="589" spans="1:14">
      <c r="A589" s="73"/>
      <c r="B589" s="74"/>
      <c r="C589" s="74"/>
      <c r="D589" s="74"/>
      <c r="E589" s="74"/>
      <c r="F589" s="74"/>
      <c r="G589" s="74"/>
      <c r="H589" s="74"/>
      <c r="I589" s="74"/>
      <c r="J589" s="74"/>
      <c r="K589" s="74"/>
      <c r="L589" s="73"/>
      <c r="M589" s="73"/>
      <c r="N589" s="73"/>
    </row>
    <row r="590" spans="1:14">
      <c r="A590" s="73"/>
      <c r="B590" s="74"/>
      <c r="C590" s="74"/>
      <c r="D590" s="74"/>
      <c r="E590" s="74"/>
      <c r="F590" s="74"/>
      <c r="G590" s="74"/>
      <c r="H590" s="74"/>
      <c r="I590" s="74"/>
      <c r="J590" s="74"/>
      <c r="K590" s="74"/>
      <c r="L590" s="73"/>
      <c r="M590" s="73"/>
      <c r="N590" s="73"/>
    </row>
    <row r="591" spans="1:14">
      <c r="A591" s="73"/>
      <c r="B591" s="74"/>
      <c r="C591" s="74"/>
      <c r="D591" s="74"/>
      <c r="E591" s="74"/>
      <c r="F591" s="74"/>
      <c r="G591" s="74"/>
      <c r="H591" s="74"/>
      <c r="I591" s="74"/>
      <c r="J591" s="74"/>
      <c r="K591" s="74"/>
      <c r="L591" s="73"/>
      <c r="M591" s="73"/>
      <c r="N591" s="73"/>
    </row>
    <row r="592" spans="1:14">
      <c r="A592" s="73"/>
      <c r="B592" s="74"/>
      <c r="C592" s="74"/>
      <c r="D592" s="74"/>
      <c r="E592" s="74"/>
      <c r="F592" s="74"/>
      <c r="G592" s="74"/>
      <c r="H592" s="74"/>
      <c r="I592" s="74"/>
      <c r="J592" s="74"/>
      <c r="K592" s="74"/>
      <c r="L592" s="73"/>
      <c r="M592" s="73"/>
      <c r="N592" s="73"/>
    </row>
    <row r="593" spans="1:14">
      <c r="A593" s="73"/>
      <c r="B593" s="74"/>
      <c r="C593" s="74"/>
      <c r="D593" s="74"/>
      <c r="E593" s="74"/>
      <c r="F593" s="74"/>
      <c r="G593" s="74"/>
      <c r="H593" s="74"/>
      <c r="I593" s="74"/>
      <c r="J593" s="74"/>
      <c r="K593" s="74"/>
      <c r="L593" s="73"/>
      <c r="M593" s="73"/>
      <c r="N593" s="73"/>
    </row>
    <row r="594" spans="1:14">
      <c r="A594" s="73"/>
      <c r="B594" s="74"/>
      <c r="C594" s="74"/>
      <c r="D594" s="74"/>
      <c r="E594" s="74"/>
      <c r="F594" s="74"/>
      <c r="G594" s="74"/>
      <c r="H594" s="74"/>
      <c r="I594" s="74"/>
      <c r="J594" s="74"/>
      <c r="K594" s="74"/>
      <c r="L594" s="73"/>
      <c r="M594" s="73"/>
      <c r="N594" s="73"/>
    </row>
    <row r="595" spans="1:14">
      <c r="A595" s="73"/>
      <c r="B595" s="74"/>
      <c r="C595" s="74"/>
      <c r="D595" s="74"/>
      <c r="E595" s="74"/>
      <c r="F595" s="74"/>
      <c r="G595" s="74"/>
      <c r="H595" s="74"/>
      <c r="I595" s="74"/>
      <c r="J595" s="74"/>
      <c r="K595" s="74"/>
      <c r="L595" s="73"/>
      <c r="M595" s="73"/>
      <c r="N595" s="73"/>
    </row>
    <row r="596" spans="1:14">
      <c r="A596" s="73"/>
      <c r="B596" s="74"/>
      <c r="C596" s="74"/>
      <c r="D596" s="74"/>
      <c r="E596" s="74"/>
      <c r="F596" s="74"/>
      <c r="G596" s="74"/>
      <c r="H596" s="74"/>
      <c r="I596" s="74"/>
      <c r="J596" s="74"/>
      <c r="K596" s="74"/>
      <c r="L596" s="73"/>
      <c r="M596" s="73"/>
      <c r="N596" s="73"/>
    </row>
    <row r="597" spans="1:14">
      <c r="A597" s="73"/>
      <c r="B597" s="74"/>
      <c r="C597" s="74"/>
      <c r="D597" s="74"/>
      <c r="E597" s="74"/>
      <c r="F597" s="74"/>
      <c r="G597" s="74"/>
      <c r="H597" s="74"/>
      <c r="I597" s="74"/>
      <c r="J597" s="74"/>
      <c r="K597" s="74"/>
      <c r="L597" s="73"/>
      <c r="M597" s="73"/>
      <c r="N597" s="73"/>
    </row>
    <row r="598" spans="1:14">
      <c r="A598" s="73"/>
      <c r="B598" s="74"/>
      <c r="C598" s="74"/>
      <c r="D598" s="74"/>
      <c r="E598" s="74"/>
      <c r="F598" s="74"/>
      <c r="G598" s="74"/>
      <c r="H598" s="74"/>
      <c r="I598" s="74"/>
      <c r="J598" s="74"/>
      <c r="K598" s="74"/>
      <c r="L598" s="73"/>
      <c r="M598" s="73"/>
      <c r="N598" s="73"/>
    </row>
    <row r="599" spans="1:14">
      <c r="A599" s="73"/>
      <c r="B599" s="74"/>
      <c r="C599" s="74"/>
      <c r="D599" s="74"/>
      <c r="E599" s="74"/>
      <c r="F599" s="74"/>
      <c r="G599" s="74"/>
      <c r="H599" s="74"/>
      <c r="I599" s="74"/>
      <c r="J599" s="74"/>
      <c r="K599" s="74"/>
      <c r="L599" s="73"/>
      <c r="M599" s="73"/>
      <c r="N599" s="73"/>
    </row>
    <row r="600" spans="1:14">
      <c r="A600" s="73"/>
      <c r="B600" s="74"/>
      <c r="C600" s="74"/>
      <c r="D600" s="74"/>
      <c r="E600" s="74"/>
      <c r="F600" s="74"/>
      <c r="G600" s="74"/>
      <c r="H600" s="74"/>
      <c r="I600" s="74"/>
      <c r="J600" s="74"/>
      <c r="K600" s="74"/>
      <c r="L600" s="73"/>
      <c r="M600" s="73"/>
      <c r="N600" s="73"/>
    </row>
    <row r="601" spans="1:14">
      <c r="A601" s="73"/>
      <c r="B601" s="74"/>
      <c r="C601" s="74"/>
      <c r="D601" s="74"/>
      <c r="E601" s="74"/>
      <c r="F601" s="74"/>
      <c r="G601" s="74"/>
      <c r="H601" s="74"/>
      <c r="I601" s="74"/>
      <c r="J601" s="74"/>
      <c r="K601" s="74"/>
      <c r="L601" s="73"/>
      <c r="M601" s="73"/>
      <c r="N601" s="73"/>
    </row>
    <row r="602" spans="1:14">
      <c r="A602" s="73"/>
      <c r="B602" s="74"/>
      <c r="C602" s="74"/>
      <c r="D602" s="74"/>
      <c r="E602" s="74"/>
      <c r="F602" s="74"/>
      <c r="G602" s="74"/>
      <c r="H602" s="74"/>
      <c r="I602" s="74"/>
      <c r="J602" s="74"/>
      <c r="K602" s="74"/>
      <c r="L602" s="73"/>
      <c r="M602" s="73"/>
      <c r="N602" s="73"/>
    </row>
    <row r="603" spans="1:14">
      <c r="A603" s="73"/>
      <c r="B603" s="74"/>
      <c r="C603" s="74"/>
      <c r="D603" s="74"/>
      <c r="E603" s="74"/>
      <c r="F603" s="74"/>
      <c r="G603" s="74"/>
      <c r="H603" s="74"/>
      <c r="I603" s="74"/>
      <c r="J603" s="74"/>
      <c r="K603" s="74"/>
      <c r="L603" s="73"/>
      <c r="M603" s="73"/>
      <c r="N603" s="73"/>
    </row>
    <row r="604" spans="1:14">
      <c r="A604" s="73"/>
      <c r="B604" s="74"/>
      <c r="C604" s="74"/>
      <c r="D604" s="74"/>
      <c r="E604" s="74"/>
      <c r="F604" s="74"/>
      <c r="G604" s="74"/>
      <c r="H604" s="74"/>
      <c r="I604" s="74"/>
      <c r="J604" s="74"/>
      <c r="K604" s="74"/>
      <c r="L604" s="73"/>
      <c r="M604" s="73"/>
      <c r="N604" s="73"/>
    </row>
    <row r="605" spans="1:14">
      <c r="A605" s="73"/>
      <c r="B605" s="74"/>
      <c r="C605" s="74"/>
      <c r="D605" s="74"/>
      <c r="E605" s="74"/>
      <c r="F605" s="74"/>
      <c r="G605" s="74"/>
      <c r="H605" s="74"/>
      <c r="I605" s="74"/>
      <c r="J605" s="74"/>
      <c r="K605" s="74"/>
      <c r="L605" s="73"/>
      <c r="M605" s="73"/>
      <c r="N605" s="73"/>
    </row>
    <row r="606" spans="1:14">
      <c r="A606" s="73"/>
      <c r="B606" s="74"/>
      <c r="C606" s="74"/>
      <c r="D606" s="74"/>
      <c r="E606" s="74"/>
      <c r="F606" s="74"/>
      <c r="G606" s="74"/>
      <c r="H606" s="74"/>
      <c r="I606" s="74"/>
      <c r="J606" s="74"/>
      <c r="K606" s="74"/>
      <c r="L606" s="73"/>
      <c r="M606" s="73"/>
      <c r="N606" s="73"/>
    </row>
    <row r="607" spans="1:14">
      <c r="A607" s="73"/>
      <c r="B607" s="74"/>
      <c r="C607" s="74"/>
      <c r="D607" s="74"/>
      <c r="E607" s="74"/>
      <c r="F607" s="74"/>
      <c r="G607" s="74"/>
      <c r="H607" s="74"/>
      <c r="I607" s="74"/>
      <c r="J607" s="74"/>
      <c r="K607" s="74"/>
      <c r="L607" s="73"/>
      <c r="M607" s="73"/>
      <c r="N607" s="73"/>
    </row>
    <row r="608" spans="1:14">
      <c r="A608" s="73"/>
      <c r="B608" s="74"/>
      <c r="C608" s="74"/>
      <c r="D608" s="74"/>
      <c r="E608" s="74"/>
      <c r="F608" s="74"/>
      <c r="G608" s="74"/>
      <c r="H608" s="74"/>
      <c r="I608" s="74"/>
      <c r="J608" s="74"/>
      <c r="K608" s="74"/>
      <c r="L608" s="73"/>
      <c r="M608" s="73"/>
      <c r="N608" s="73"/>
    </row>
    <row r="609" spans="1:14">
      <c r="A609" s="73"/>
      <c r="B609" s="74"/>
      <c r="C609" s="74"/>
      <c r="D609" s="74"/>
      <c r="E609" s="74"/>
      <c r="F609" s="74"/>
      <c r="G609" s="74"/>
      <c r="H609" s="74"/>
      <c r="I609" s="74"/>
      <c r="J609" s="74"/>
      <c r="K609" s="74"/>
      <c r="L609" s="73"/>
      <c r="M609" s="73"/>
      <c r="N609" s="73"/>
    </row>
    <row r="610" spans="1:14">
      <c r="A610" s="73"/>
      <c r="B610" s="74"/>
      <c r="C610" s="74"/>
      <c r="D610" s="74"/>
      <c r="E610" s="74"/>
      <c r="F610" s="74"/>
      <c r="G610" s="74"/>
      <c r="H610" s="74"/>
      <c r="I610" s="74"/>
      <c r="J610" s="74"/>
      <c r="K610" s="74"/>
      <c r="L610" s="73"/>
      <c r="M610" s="73"/>
      <c r="N610" s="73"/>
    </row>
    <row r="611" spans="1:14">
      <c r="A611" s="73"/>
      <c r="B611" s="74"/>
      <c r="C611" s="74"/>
      <c r="D611" s="74"/>
      <c r="E611" s="74"/>
      <c r="F611" s="74"/>
      <c r="G611" s="74"/>
      <c r="H611" s="74"/>
      <c r="I611" s="74"/>
      <c r="J611" s="74"/>
      <c r="K611" s="74"/>
      <c r="L611" s="73"/>
      <c r="M611" s="73"/>
      <c r="N611" s="73"/>
    </row>
    <row r="612" spans="1:14">
      <c r="A612" s="73"/>
      <c r="B612" s="74"/>
      <c r="C612" s="74"/>
      <c r="D612" s="74"/>
      <c r="E612" s="74"/>
      <c r="F612" s="74"/>
      <c r="G612" s="74"/>
      <c r="H612" s="74"/>
      <c r="I612" s="74"/>
      <c r="J612" s="74"/>
      <c r="K612" s="74"/>
      <c r="L612" s="73"/>
      <c r="M612" s="73"/>
      <c r="N612" s="73"/>
    </row>
    <row r="613" spans="1:14">
      <c r="A613" s="73"/>
      <c r="B613" s="74"/>
      <c r="C613" s="74"/>
      <c r="D613" s="74"/>
      <c r="E613" s="74"/>
      <c r="F613" s="74"/>
      <c r="G613" s="74"/>
      <c r="H613" s="74"/>
      <c r="I613" s="74"/>
      <c r="J613" s="74"/>
      <c r="K613" s="74"/>
      <c r="L613" s="73"/>
      <c r="M613" s="73"/>
      <c r="N613" s="73"/>
    </row>
    <row r="614" spans="1:14">
      <c r="A614" s="73"/>
      <c r="B614" s="74"/>
      <c r="C614" s="74"/>
      <c r="D614" s="74"/>
      <c r="E614" s="74"/>
      <c r="F614" s="74"/>
      <c r="G614" s="74"/>
      <c r="H614" s="74"/>
      <c r="I614" s="74"/>
      <c r="J614" s="74"/>
      <c r="K614" s="74"/>
      <c r="L614" s="73"/>
      <c r="M614" s="73"/>
      <c r="N614" s="73"/>
    </row>
    <row r="615" spans="1:14">
      <c r="A615" s="73"/>
      <c r="B615" s="74"/>
      <c r="C615" s="74"/>
      <c r="D615" s="74"/>
      <c r="E615" s="74"/>
      <c r="F615" s="74"/>
      <c r="G615" s="74"/>
      <c r="H615" s="74"/>
      <c r="I615" s="74"/>
      <c r="J615" s="74"/>
      <c r="K615" s="74"/>
      <c r="L615" s="73"/>
      <c r="M615" s="73"/>
      <c r="N615" s="73"/>
    </row>
    <row r="616" spans="1:14">
      <c r="A616" s="73"/>
      <c r="B616" s="74"/>
      <c r="C616" s="74"/>
      <c r="D616" s="74"/>
      <c r="E616" s="74"/>
      <c r="F616" s="74"/>
      <c r="G616" s="74"/>
      <c r="H616" s="74"/>
      <c r="I616" s="74"/>
      <c r="J616" s="74"/>
      <c r="K616" s="74"/>
      <c r="L616" s="73"/>
      <c r="M616" s="73"/>
      <c r="N616" s="73"/>
    </row>
    <row r="617" spans="1:14">
      <c r="A617" s="73"/>
      <c r="B617" s="74"/>
      <c r="C617" s="74"/>
      <c r="D617" s="74"/>
      <c r="E617" s="74"/>
      <c r="F617" s="74"/>
      <c r="G617" s="74"/>
      <c r="H617" s="74"/>
      <c r="I617" s="74"/>
      <c r="J617" s="74"/>
      <c r="K617" s="74"/>
      <c r="L617" s="73"/>
      <c r="M617" s="73"/>
      <c r="N617" s="73"/>
    </row>
    <row r="618" spans="1:14">
      <c r="A618" s="73"/>
      <c r="B618" s="74"/>
      <c r="C618" s="74"/>
      <c r="D618" s="74"/>
      <c r="E618" s="74"/>
      <c r="F618" s="74"/>
      <c r="G618" s="74"/>
      <c r="H618" s="74"/>
      <c r="I618" s="74"/>
      <c r="J618" s="74"/>
      <c r="K618" s="74"/>
      <c r="L618" s="73"/>
      <c r="M618" s="73"/>
      <c r="N618" s="73"/>
    </row>
    <row r="619" spans="1:14">
      <c r="A619" s="73"/>
      <c r="B619" s="74"/>
      <c r="C619" s="74"/>
      <c r="D619" s="74"/>
      <c r="E619" s="74"/>
      <c r="F619" s="74"/>
      <c r="G619" s="74"/>
      <c r="H619" s="74"/>
      <c r="I619" s="74"/>
      <c r="J619" s="74"/>
      <c r="K619" s="74"/>
      <c r="L619" s="73"/>
      <c r="M619" s="73"/>
      <c r="N619" s="73"/>
    </row>
    <row r="620" spans="1:14">
      <c r="A620" s="73"/>
      <c r="B620" s="74"/>
      <c r="C620" s="74"/>
      <c r="D620" s="74"/>
      <c r="E620" s="74"/>
      <c r="F620" s="74"/>
      <c r="G620" s="74"/>
      <c r="H620" s="74"/>
      <c r="I620" s="74"/>
      <c r="J620" s="74"/>
      <c r="K620" s="74"/>
      <c r="L620" s="73"/>
      <c r="M620" s="73"/>
      <c r="N620" s="73"/>
    </row>
    <row r="621" spans="1:14">
      <c r="A621" s="73"/>
      <c r="B621" s="74"/>
      <c r="C621" s="74"/>
      <c r="D621" s="74"/>
      <c r="E621" s="74"/>
      <c r="F621" s="74"/>
      <c r="G621" s="74"/>
      <c r="H621" s="74"/>
      <c r="I621" s="74"/>
      <c r="J621" s="74"/>
      <c r="K621" s="74"/>
      <c r="L621" s="73"/>
      <c r="M621" s="73"/>
      <c r="N621" s="73"/>
    </row>
    <row r="622" spans="1:14">
      <c r="A622" s="73"/>
      <c r="B622" s="74"/>
      <c r="C622" s="74"/>
      <c r="D622" s="74"/>
      <c r="E622" s="74"/>
      <c r="F622" s="74"/>
      <c r="G622" s="74"/>
      <c r="H622" s="74"/>
      <c r="I622" s="74"/>
      <c r="J622" s="74"/>
      <c r="K622" s="74"/>
      <c r="L622" s="73"/>
      <c r="M622" s="73"/>
      <c r="N622" s="73"/>
    </row>
    <row r="623" spans="1:14">
      <c r="A623" s="73"/>
      <c r="B623" s="74"/>
      <c r="C623" s="74"/>
      <c r="D623" s="74"/>
      <c r="E623" s="74"/>
      <c r="F623" s="74"/>
      <c r="G623" s="74"/>
      <c r="H623" s="74"/>
      <c r="I623" s="74"/>
      <c r="J623" s="74"/>
      <c r="K623" s="74"/>
      <c r="L623" s="73"/>
      <c r="M623" s="73"/>
      <c r="N623" s="73"/>
    </row>
    <row r="624" spans="1:14">
      <c r="A624" s="73"/>
      <c r="B624" s="74"/>
      <c r="C624" s="74"/>
      <c r="D624" s="74"/>
      <c r="E624" s="74"/>
      <c r="F624" s="74"/>
      <c r="G624" s="74"/>
      <c r="H624" s="74"/>
      <c r="I624" s="74"/>
      <c r="J624" s="74"/>
      <c r="K624" s="74"/>
      <c r="L624" s="73"/>
      <c r="M624" s="73"/>
      <c r="N624" s="73"/>
    </row>
    <row r="625" spans="1:14">
      <c r="A625" s="73"/>
      <c r="B625" s="74"/>
      <c r="C625" s="74"/>
      <c r="D625" s="74"/>
      <c r="E625" s="74"/>
      <c r="F625" s="74"/>
      <c r="G625" s="74"/>
      <c r="H625" s="74"/>
      <c r="I625" s="74"/>
      <c r="J625" s="74"/>
      <c r="K625" s="74"/>
      <c r="L625" s="73"/>
      <c r="M625" s="73"/>
      <c r="N625" s="73"/>
    </row>
    <row r="626" spans="1:14">
      <c r="A626" s="73"/>
      <c r="B626" s="74"/>
      <c r="C626" s="74"/>
      <c r="D626" s="74"/>
      <c r="E626" s="74"/>
      <c r="F626" s="74"/>
      <c r="G626" s="74"/>
      <c r="H626" s="74"/>
      <c r="I626" s="74"/>
      <c r="J626" s="74"/>
      <c r="K626" s="74"/>
      <c r="L626" s="73"/>
      <c r="M626" s="73"/>
      <c r="N626" s="73"/>
    </row>
    <row r="627" spans="1:14">
      <c r="A627" s="73"/>
      <c r="B627" s="74"/>
      <c r="C627" s="74"/>
      <c r="D627" s="74"/>
      <c r="E627" s="74"/>
      <c r="F627" s="74"/>
      <c r="G627" s="74"/>
      <c r="H627" s="74"/>
      <c r="I627" s="74"/>
      <c r="J627" s="74"/>
      <c r="K627" s="74"/>
      <c r="L627" s="73"/>
      <c r="M627" s="73"/>
      <c r="N627" s="73"/>
    </row>
    <row r="628" spans="1:14">
      <c r="A628" s="73"/>
      <c r="B628" s="74"/>
      <c r="C628" s="74"/>
      <c r="D628" s="74"/>
      <c r="E628" s="74"/>
      <c r="F628" s="74"/>
      <c r="G628" s="74"/>
      <c r="H628" s="74"/>
      <c r="I628" s="74"/>
      <c r="J628" s="74"/>
      <c r="K628" s="74"/>
      <c r="L628" s="73"/>
      <c r="M628" s="73"/>
      <c r="N628" s="73"/>
    </row>
    <row r="629" spans="1:14">
      <c r="A629" s="73"/>
      <c r="B629" s="74"/>
      <c r="C629" s="74"/>
      <c r="D629" s="74"/>
      <c r="E629" s="74"/>
      <c r="F629" s="74"/>
      <c r="G629" s="74"/>
      <c r="H629" s="74"/>
      <c r="I629" s="74"/>
      <c r="J629" s="74"/>
      <c r="K629" s="74"/>
      <c r="L629" s="73"/>
      <c r="M629" s="73"/>
      <c r="N629" s="73"/>
    </row>
    <row r="630" spans="1:14">
      <c r="A630" s="73"/>
      <c r="B630" s="74"/>
      <c r="C630" s="74"/>
      <c r="D630" s="74"/>
      <c r="E630" s="74"/>
      <c r="F630" s="74"/>
      <c r="G630" s="74"/>
      <c r="H630" s="74"/>
      <c r="I630" s="74"/>
      <c r="J630" s="74"/>
      <c r="K630" s="74"/>
      <c r="L630" s="73"/>
      <c r="M630" s="73"/>
      <c r="N630" s="73"/>
    </row>
    <row r="631" spans="1:14">
      <c r="A631" s="73"/>
      <c r="B631" s="74"/>
      <c r="C631" s="74"/>
      <c r="D631" s="74"/>
      <c r="E631" s="74"/>
      <c r="F631" s="74"/>
      <c r="G631" s="74"/>
      <c r="H631" s="74"/>
      <c r="I631" s="74"/>
      <c r="J631" s="74"/>
      <c r="K631" s="74"/>
      <c r="L631" s="73"/>
      <c r="M631" s="73"/>
      <c r="N631" s="73"/>
    </row>
    <row r="632" spans="1:14">
      <c r="A632" s="73"/>
      <c r="B632" s="74"/>
      <c r="C632" s="74"/>
      <c r="D632" s="74"/>
      <c r="E632" s="74"/>
      <c r="F632" s="74"/>
      <c r="G632" s="74"/>
      <c r="H632" s="74"/>
      <c r="I632" s="74"/>
      <c r="J632" s="74"/>
      <c r="K632" s="74"/>
      <c r="L632" s="73"/>
      <c r="M632" s="73"/>
      <c r="N632" s="73"/>
    </row>
    <row r="633" spans="1:14">
      <c r="A633" s="73"/>
      <c r="B633" s="74"/>
      <c r="C633" s="74"/>
      <c r="D633" s="74"/>
      <c r="E633" s="74"/>
      <c r="F633" s="74"/>
      <c r="G633" s="74"/>
      <c r="H633" s="74"/>
      <c r="I633" s="74"/>
      <c r="J633" s="74"/>
      <c r="K633" s="74"/>
      <c r="L633" s="73"/>
      <c r="M633" s="73"/>
      <c r="N633" s="73"/>
    </row>
    <row r="634" spans="1:14">
      <c r="A634" s="73"/>
      <c r="B634" s="74"/>
      <c r="C634" s="74"/>
      <c r="D634" s="74"/>
      <c r="E634" s="74"/>
      <c r="F634" s="74"/>
      <c r="G634" s="74"/>
      <c r="H634" s="74"/>
      <c r="I634" s="74"/>
      <c r="J634" s="74"/>
      <c r="K634" s="74"/>
      <c r="L634" s="73"/>
      <c r="M634" s="73"/>
      <c r="N634" s="73"/>
    </row>
    <row r="635" spans="1:14">
      <c r="A635" s="73"/>
      <c r="B635" s="74"/>
      <c r="C635" s="74"/>
      <c r="D635" s="74"/>
      <c r="E635" s="74"/>
      <c r="F635" s="74"/>
      <c r="G635" s="74"/>
      <c r="H635" s="74"/>
      <c r="I635" s="74"/>
      <c r="J635" s="74"/>
      <c r="K635" s="74"/>
      <c r="L635" s="73"/>
      <c r="M635" s="73"/>
      <c r="N635" s="73"/>
    </row>
    <row r="636" spans="1:14">
      <c r="A636" s="73"/>
      <c r="B636" s="74"/>
      <c r="C636" s="74"/>
      <c r="D636" s="74"/>
      <c r="E636" s="74"/>
      <c r="F636" s="74"/>
      <c r="G636" s="74"/>
      <c r="H636" s="74"/>
      <c r="I636" s="74"/>
      <c r="J636" s="74"/>
      <c r="K636" s="74"/>
      <c r="L636" s="73"/>
      <c r="M636" s="73"/>
      <c r="N636" s="73"/>
    </row>
    <row r="637" spans="1:14">
      <c r="A637" s="73"/>
      <c r="B637" s="74"/>
      <c r="C637" s="74"/>
      <c r="D637" s="74"/>
      <c r="E637" s="74"/>
      <c r="F637" s="74"/>
      <c r="G637" s="74"/>
      <c r="H637" s="74"/>
      <c r="I637" s="74"/>
      <c r="J637" s="74"/>
      <c r="K637" s="74"/>
      <c r="L637" s="73"/>
      <c r="M637" s="73"/>
      <c r="N637" s="73"/>
    </row>
    <row r="638" spans="1:14">
      <c r="A638" s="73"/>
      <c r="B638" s="74"/>
      <c r="C638" s="74"/>
      <c r="D638" s="74"/>
      <c r="E638" s="74"/>
      <c r="F638" s="74"/>
      <c r="G638" s="74"/>
      <c r="H638" s="74"/>
      <c r="I638" s="74"/>
      <c r="J638" s="74"/>
      <c r="K638" s="74"/>
      <c r="L638" s="73"/>
      <c r="M638" s="73"/>
      <c r="N638" s="73"/>
    </row>
    <row r="639" spans="1:14">
      <c r="A639" s="73"/>
      <c r="B639" s="74"/>
      <c r="C639" s="74"/>
      <c r="D639" s="74"/>
      <c r="E639" s="74"/>
      <c r="F639" s="74"/>
      <c r="G639" s="74"/>
      <c r="H639" s="74"/>
      <c r="I639" s="74"/>
      <c r="J639" s="74"/>
      <c r="K639" s="74"/>
      <c r="L639" s="73"/>
      <c r="M639" s="73"/>
      <c r="N639" s="73"/>
    </row>
    <row r="640" spans="1:14">
      <c r="A640" s="73"/>
      <c r="B640" s="74"/>
      <c r="C640" s="74"/>
      <c r="D640" s="74"/>
      <c r="E640" s="74"/>
      <c r="F640" s="74"/>
      <c r="G640" s="74"/>
      <c r="H640" s="74"/>
      <c r="I640" s="74"/>
      <c r="J640" s="74"/>
      <c r="K640" s="74"/>
      <c r="L640" s="73"/>
      <c r="M640" s="73"/>
      <c r="N640" s="73"/>
    </row>
    <row r="641" spans="1:14">
      <c r="A641" s="73"/>
      <c r="B641" s="74"/>
      <c r="C641" s="74"/>
      <c r="D641" s="74"/>
      <c r="E641" s="74"/>
      <c r="F641" s="74"/>
      <c r="G641" s="74"/>
      <c r="H641" s="74"/>
      <c r="I641" s="74"/>
      <c r="J641" s="74"/>
      <c r="K641" s="74"/>
      <c r="L641" s="73"/>
      <c r="M641" s="73"/>
      <c r="N641" s="73"/>
    </row>
    <row r="642" spans="1:14">
      <c r="A642" s="73"/>
      <c r="B642" s="74"/>
      <c r="C642" s="74"/>
      <c r="D642" s="74"/>
      <c r="E642" s="74"/>
      <c r="F642" s="74"/>
      <c r="G642" s="74"/>
      <c r="H642" s="74"/>
      <c r="I642" s="74"/>
      <c r="J642" s="74"/>
      <c r="K642" s="74"/>
      <c r="L642" s="73"/>
      <c r="M642" s="73"/>
      <c r="N642" s="73"/>
    </row>
  </sheetData>
  <sheetProtection algorithmName="SHA-512" hashValue="y5DIAhBfiFYRvfZStocklMXhGMa9wv4cOYQzRUrdzDFntDB0xV1ru0NkIUKD59ypZ3ERUuRyjEP7JO1d6unlNg==" saltValue="X6QsI7tGLuZhj0SNFPJFZA=="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45" priority="12">
      <formula>$A$11=2</formula>
    </cfRule>
    <cfRule type="expression" dxfId="44" priority="13">
      <formula>$A$11=3</formula>
    </cfRule>
    <cfRule type="expression" dxfId="43" priority="14">
      <formula>$A$11=1</formula>
    </cfRule>
  </conditionalFormatting>
  <conditionalFormatting sqref="K17:L33 K35:L56 I35:I56">
    <cfRule type="expression" dxfId="42" priority="11">
      <formula>$H17="CCI (CC Intégral)"</formula>
    </cfRule>
  </conditionalFormatting>
  <conditionalFormatting sqref="I35:J56">
    <cfRule type="expression" dxfId="41" priority="10">
      <formula>$H35="CT (Contrôle terminal)"</formula>
    </cfRule>
  </conditionalFormatting>
  <conditionalFormatting sqref="K15:L16">
    <cfRule type="expression" dxfId="40" priority="7">
      <formula>$H$17="CCI (CC Intégral)"</formula>
    </cfRule>
  </conditionalFormatting>
  <conditionalFormatting sqref="I17:I32">
    <cfRule type="expression" dxfId="39" priority="6">
      <formula>$H17="CCI (CC Intégral)"</formula>
    </cfRule>
  </conditionalFormatting>
  <conditionalFormatting sqref="I17:J32 J33">
    <cfRule type="expression" dxfId="38" priority="5">
      <formula>$H17="CT (Contrôle terminal)"</formula>
    </cfRule>
  </conditionalFormatting>
  <conditionalFormatting sqref="I33">
    <cfRule type="expression" dxfId="35" priority="4">
      <formula>$H33="CCI (CC Intégral)"</formula>
    </cfRule>
  </conditionalFormatting>
  <conditionalFormatting sqref="I33">
    <cfRule type="expression" dxfId="34" priority="3">
      <formula>$H33="CT (Contrôle terminal)"</formula>
    </cfRule>
  </conditionalFormatting>
  <conditionalFormatting sqref="K34:L34 I34">
    <cfRule type="expression" dxfId="3" priority="2">
      <formula>$H34="CCI (CC Intégral)"</formula>
    </cfRule>
  </conditionalFormatting>
  <conditionalFormatting sqref="I34:J34">
    <cfRule type="expression" dxfId="2" priority="1">
      <formula>$H34="CT (Contrôle terminal)"</formula>
    </cfRule>
  </conditionalFormatting>
  <dataValidations count="4">
    <dataValidation type="list" allowBlank="1" showInputMessage="1" showErrorMessage="1" sqref="M17:M56 K17:K33 K35:K56" xr:uid="{E3E84CA2-B375-FA47-9DF5-157208F6ED77}">
      <formula1>Nature_contrôle</formula1>
    </dataValidation>
    <dataValidation type="list" allowBlank="1" showInputMessage="1" showErrorMessage="1" sqref="F17:G33 F35:G56" xr:uid="{54AECF59-0387-2247-BE00-6B9FC7CD4AAA}">
      <formula1>"Oui,Non"</formula1>
    </dataValidation>
    <dataValidation type="list" allowBlank="1" showInputMessage="1" showErrorMessage="1" sqref="A17:A33 A35:A56" xr:uid="{4396E389-BFE6-9A44-A442-8AC2246058D1}">
      <formula1>Nat_ELP</formula1>
    </dataValidation>
    <dataValidation type="list" allowBlank="1" showInputMessage="1" showErrorMessage="1" sqref="H17:H33 H35:H56" xr:uid="{02331151-9B16-6147-AD93-5DB2971412F8}">
      <formula1>Type_contrôle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5537"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65538"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65539"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B7A8C8BA-B437-F54C-A50B-A9E6F4B7E5FF}">
            <xm:f>'Fiche générale'!$B$5="Session unique"</xm:f>
            <x14:dxf>
              <fill>
                <patternFill>
                  <bgColor theme="1"/>
                </patternFill>
              </fill>
            </x14:dxf>
          </x14:cfRule>
          <x14:cfRule type="expression" priority="9" id="{55AF1AEA-6BAA-C44E-B7FC-AC5927232893}">
            <xm:f>'\Volumes\Mes Documents\DEVE\Cellule APOGEE\2018 MODULO\MCC\D:\Volumes\Mes Documents\DEVE\Cellule APOGEE\2018 MODULO\MCC\[Modèle MCC-LP.xlsx]Fiche générale'!#REF!="Session unique"</xm:f>
            <x14:dxf>
              <fill>
                <patternFill>
                  <bgColor theme="1"/>
                </patternFill>
              </fill>
            </x14:dxf>
          </x14:cfRule>
          <xm:sqref>M14:N56</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F7D05E-AAB1-F644-9FAA-6CD3F0C7020F}">
  <dimension ref="A1:O643"/>
  <sheetViews>
    <sheetView showGridLines="0" showZeros="0" topLeftCell="B9" zoomScale="85" zoomScaleNormal="85" zoomScalePageLayoutView="85" workbookViewId="0">
      <selection activeCell="L35" sqref="L35"/>
    </sheetView>
  </sheetViews>
  <sheetFormatPr baseColWidth="10" defaultColWidth="10.83984375" defaultRowHeight="14.4"/>
  <cols>
    <col min="1" max="1" width="26.41796875" style="38" customWidth="1"/>
    <col min="2" max="2" width="52.26171875" style="50" bestFit="1"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c r="A1" s="228" t="s">
        <v>173</v>
      </c>
      <c r="B1" s="228"/>
      <c r="C1" s="228"/>
      <c r="D1" s="228"/>
      <c r="E1" s="228"/>
      <c r="F1" s="228"/>
      <c r="G1" s="228"/>
      <c r="H1" s="228"/>
      <c r="I1" s="228"/>
      <c r="J1" s="228"/>
      <c r="K1" s="228"/>
      <c r="L1" s="228"/>
      <c r="M1" s="228"/>
      <c r="N1" s="228"/>
    </row>
    <row r="2" spans="1:14" ht="20.100000000000001" customHeight="1">
      <c r="A2" s="39" t="s">
        <v>36</v>
      </c>
      <c r="B2" s="229" t="str">
        <f>'Fiche générale'!B2</f>
        <v>ISEM</v>
      </c>
      <c r="C2" s="229"/>
      <c r="D2" s="229"/>
      <c r="E2" s="229"/>
      <c r="F2" s="38"/>
      <c r="G2" s="38"/>
      <c r="H2" s="38"/>
      <c r="I2" s="38"/>
      <c r="J2" s="38"/>
      <c r="K2" s="38"/>
    </row>
    <row r="3" spans="1:14" ht="20.100000000000001" customHeight="1">
      <c r="A3" s="39" t="s">
        <v>34</v>
      </c>
      <c r="B3" s="230" t="str">
        <f>'Fiche générale'!B3:I3</f>
        <v>Gestion des ressources humaines</v>
      </c>
      <c r="C3" s="231"/>
      <c r="D3" s="231"/>
      <c r="E3" s="231"/>
      <c r="F3" s="231"/>
      <c r="G3" s="231"/>
      <c r="H3" s="231"/>
      <c r="I3" s="231"/>
      <c r="J3" s="232"/>
      <c r="K3" s="38"/>
    </row>
    <row r="4" spans="1:14" ht="20.100000000000001" customHeight="1">
      <c r="A4" s="39" t="s">
        <v>27</v>
      </c>
      <c r="B4" s="40" t="str">
        <f>'Fiche générale'!B4</f>
        <v>IMGRH18</v>
      </c>
      <c r="C4" s="41" t="s">
        <v>168</v>
      </c>
      <c r="D4" s="233"/>
      <c r="E4" s="233"/>
      <c r="F4" s="234" t="s">
        <v>35</v>
      </c>
      <c r="G4" s="235"/>
      <c r="H4" s="236"/>
      <c r="I4" s="237"/>
      <c r="J4" s="237"/>
      <c r="K4" s="237"/>
      <c r="L4" s="237"/>
      <c r="M4" s="237"/>
      <c r="N4" s="238"/>
    </row>
    <row r="5" spans="1:14" ht="20.100000000000001" customHeight="1">
      <c r="B5" s="38"/>
      <c r="C5" s="38"/>
      <c r="D5" s="38"/>
      <c r="E5" s="38"/>
      <c r="F5" s="38"/>
      <c r="G5" s="38"/>
      <c r="H5" s="38"/>
      <c r="I5" s="38"/>
      <c r="J5" s="38"/>
      <c r="K5" s="38"/>
    </row>
    <row r="6" spans="1:14" ht="20.100000000000001" customHeight="1">
      <c r="A6" s="39" t="s">
        <v>2</v>
      </c>
      <c r="B6" s="62"/>
      <c r="C6" s="41" t="s">
        <v>169</v>
      </c>
      <c r="D6" s="239"/>
      <c r="E6" s="240"/>
      <c r="F6" s="234" t="s">
        <v>3</v>
      </c>
      <c r="G6" s="235"/>
      <c r="H6" s="241"/>
      <c r="I6" s="242"/>
      <c r="J6" s="242"/>
      <c r="K6" s="242"/>
      <c r="L6" s="242"/>
      <c r="M6" s="242"/>
      <c r="N6" s="243"/>
    </row>
    <row r="7" spans="1:14" ht="20.100000000000001" customHeight="1">
      <c r="A7" s="39" t="s">
        <v>45</v>
      </c>
      <c r="B7" s="63"/>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78"/>
      <c r="C9" s="79"/>
      <c r="D9" s="43"/>
      <c r="E9" s="244" t="s">
        <v>52</v>
      </c>
      <c r="F9" s="245"/>
      <c r="G9" s="244" t="s">
        <v>47</v>
      </c>
      <c r="H9" s="245"/>
      <c r="I9"/>
      <c r="J9" s="43"/>
      <c r="K9" s="45">
        <v>1</v>
      </c>
      <c r="L9" s="43"/>
      <c r="M9" s="43"/>
      <c r="N9" s="43"/>
    </row>
    <row r="10" spans="1:14" ht="15" customHeight="1">
      <c r="B10" s="78"/>
      <c r="C10" s="79"/>
      <c r="D10" s="46"/>
      <c r="E10" s="224" t="s">
        <v>51</v>
      </c>
      <c r="F10" s="225"/>
      <c r="G10" s="226"/>
      <c r="H10" s="227"/>
      <c r="I10"/>
      <c r="J10" s="47"/>
      <c r="K10" s="47"/>
      <c r="L10" s="47"/>
      <c r="M10" s="47"/>
      <c r="N10" s="47"/>
    </row>
    <row r="11" spans="1:14" ht="15" customHeight="1">
      <c r="A11" s="48">
        <v>3</v>
      </c>
      <c r="B11" s="80"/>
      <c r="C11" s="79"/>
      <c r="D11" s="49"/>
      <c r="J11" s="38"/>
      <c r="K11" s="38"/>
      <c r="M11" s="47"/>
      <c r="N11" s="47"/>
    </row>
    <row r="12" spans="1:14" ht="15" customHeight="1">
      <c r="D12" s="49"/>
      <c r="E12" s="38"/>
      <c r="F12" s="38"/>
      <c r="G12" s="38"/>
      <c r="H12" s="38"/>
      <c r="I12" s="38"/>
      <c r="J12" s="38"/>
      <c r="K12" s="38"/>
      <c r="M12" s="47"/>
      <c r="N12" s="47"/>
    </row>
    <row r="13" spans="1:14">
      <c r="B13" s="51"/>
      <c r="C13" s="49"/>
      <c r="D13" s="49"/>
      <c r="E13" s="246"/>
      <c r="F13" s="246"/>
      <c r="G13" s="81"/>
      <c r="H13" s="49"/>
      <c r="I13" s="49"/>
    </row>
    <row r="14" spans="1:14" ht="26.25" customHeight="1">
      <c r="B14" s="51"/>
      <c r="C14" s="49"/>
      <c r="D14" s="49"/>
      <c r="E14" s="81"/>
      <c r="F14" s="81"/>
      <c r="G14" s="81"/>
      <c r="H14" s="49"/>
      <c r="I14" s="49"/>
      <c r="J14" s="247" t="s">
        <v>28</v>
      </c>
      <c r="K14" s="248"/>
      <c r="L14" s="249"/>
      <c r="M14" s="247" t="s">
        <v>29</v>
      </c>
      <c r="N14" s="249"/>
    </row>
    <row r="15" spans="1:14" ht="39.75" customHeight="1">
      <c r="C15" s="53"/>
      <c r="D15" s="53"/>
      <c r="E15" s="54"/>
      <c r="F15" s="54"/>
      <c r="G15" s="54"/>
      <c r="H15" s="54"/>
      <c r="I15" s="55"/>
      <c r="J15" s="56" t="s">
        <v>30</v>
      </c>
      <c r="K15" s="250" t="str">
        <f>IF(H17="CCI (CC Intégral)","CT pour les dispensés","Contrôle Terminal")</f>
        <v>Contrôle Terminal</v>
      </c>
      <c r="L15" s="251"/>
      <c r="M15" s="250" t="s">
        <v>31</v>
      </c>
      <c r="N15" s="251"/>
    </row>
    <row r="16" spans="1:14" s="50" customFormat="1" ht="31.2">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c r="A17" s="102" t="s">
        <v>0</v>
      </c>
      <c r="B17" s="104" t="s">
        <v>249</v>
      </c>
      <c r="C17" s="3"/>
      <c r="D17" s="125">
        <v>6</v>
      </c>
      <c r="E17" s="4">
        <v>2</v>
      </c>
      <c r="F17" s="166" t="s">
        <v>205</v>
      </c>
      <c r="G17" s="166" t="s">
        <v>205</v>
      </c>
      <c r="H17" s="4"/>
      <c r="I17" s="4"/>
      <c r="J17" s="5"/>
      <c r="K17" s="5"/>
      <c r="L17" s="5"/>
      <c r="M17" s="5"/>
      <c r="N17" s="5"/>
    </row>
    <row r="18" spans="1:15" ht="15" customHeight="1">
      <c r="A18" s="102" t="s">
        <v>48</v>
      </c>
      <c r="B18" s="106" t="s">
        <v>245</v>
      </c>
      <c r="C18" s="3"/>
      <c r="D18" s="4">
        <v>3</v>
      </c>
      <c r="E18" s="4">
        <v>1</v>
      </c>
      <c r="F18" s="166" t="s">
        <v>244</v>
      </c>
      <c r="G18" s="166" t="s">
        <v>205</v>
      </c>
      <c r="H18" s="4" t="s">
        <v>174</v>
      </c>
      <c r="I18" s="4"/>
      <c r="J18" s="2">
        <v>2</v>
      </c>
      <c r="K18" s="5"/>
      <c r="L18" s="5"/>
      <c r="M18" s="5"/>
      <c r="N18" s="5"/>
    </row>
    <row r="19" spans="1:15" ht="15" customHeight="1">
      <c r="A19" s="102" t="s">
        <v>48</v>
      </c>
      <c r="B19" s="107" t="s">
        <v>190</v>
      </c>
      <c r="C19" s="3"/>
      <c r="D19" s="4">
        <v>3</v>
      </c>
      <c r="E19" s="4">
        <v>1</v>
      </c>
      <c r="F19" s="166" t="s">
        <v>244</v>
      </c>
      <c r="G19" s="166" t="s">
        <v>205</v>
      </c>
      <c r="H19" s="4" t="s">
        <v>174</v>
      </c>
      <c r="I19" s="4"/>
      <c r="J19" s="2">
        <v>2</v>
      </c>
      <c r="K19" s="5"/>
      <c r="L19" s="5"/>
      <c r="M19" s="5"/>
      <c r="N19" s="5"/>
    </row>
    <row r="20" spans="1:15" ht="15" customHeight="1">
      <c r="A20" s="102"/>
      <c r="B20" s="107"/>
      <c r="C20" s="3"/>
      <c r="D20" s="4"/>
      <c r="E20" s="4"/>
      <c r="F20" s="165"/>
      <c r="G20" s="165"/>
      <c r="H20" s="4"/>
      <c r="I20" s="4"/>
      <c r="J20" s="2"/>
      <c r="K20" s="5"/>
      <c r="L20" s="5"/>
      <c r="M20" s="5"/>
      <c r="N20" s="5"/>
    </row>
    <row r="21" spans="1:15" ht="15" customHeight="1">
      <c r="A21" s="102" t="s">
        <v>0</v>
      </c>
      <c r="B21" s="104" t="s">
        <v>250</v>
      </c>
      <c r="C21" s="3"/>
      <c r="D21" s="125">
        <v>3</v>
      </c>
      <c r="E21" s="4">
        <v>2</v>
      </c>
      <c r="F21" s="166" t="s">
        <v>205</v>
      </c>
      <c r="G21" s="166" t="s">
        <v>205</v>
      </c>
      <c r="H21" s="4"/>
      <c r="I21" s="4"/>
      <c r="J21" s="2"/>
      <c r="K21" s="5"/>
      <c r="L21" s="5"/>
      <c r="M21" s="5"/>
      <c r="N21" s="5"/>
    </row>
    <row r="22" spans="1:15" ht="15" customHeight="1">
      <c r="A22" s="102" t="s">
        <v>48</v>
      </c>
      <c r="B22" s="108" t="s">
        <v>246</v>
      </c>
      <c r="C22" s="3"/>
      <c r="D22" s="4">
        <v>1.5</v>
      </c>
      <c r="E22" s="4">
        <v>1</v>
      </c>
      <c r="F22" s="166" t="s">
        <v>244</v>
      </c>
      <c r="G22" s="166" t="s">
        <v>205</v>
      </c>
      <c r="H22" s="4" t="s">
        <v>174</v>
      </c>
      <c r="I22" s="4"/>
      <c r="J22" s="2">
        <v>2</v>
      </c>
      <c r="K22" s="5"/>
      <c r="L22" s="5"/>
      <c r="M22" s="5"/>
      <c r="N22" s="5"/>
    </row>
    <row r="23" spans="1:15" ht="15" customHeight="1">
      <c r="A23" s="102" t="s">
        <v>48</v>
      </c>
      <c r="B23" s="109" t="s">
        <v>247</v>
      </c>
      <c r="C23" s="3"/>
      <c r="D23" s="4">
        <v>1.5</v>
      </c>
      <c r="E23" s="4">
        <v>1</v>
      </c>
      <c r="F23" s="166" t="s">
        <v>244</v>
      </c>
      <c r="G23" s="166" t="s">
        <v>205</v>
      </c>
      <c r="H23" s="4" t="s">
        <v>174</v>
      </c>
      <c r="I23" s="4"/>
      <c r="J23" s="2">
        <v>2</v>
      </c>
      <c r="K23" s="5"/>
      <c r="L23" s="5"/>
      <c r="M23" s="5"/>
      <c r="N23" s="5"/>
    </row>
    <row r="24" spans="1:15" ht="15" customHeight="1">
      <c r="A24" s="102"/>
      <c r="B24" s="109"/>
      <c r="C24" s="3"/>
      <c r="D24" s="4"/>
      <c r="E24" s="4"/>
      <c r="F24" s="165"/>
      <c r="G24" s="165"/>
      <c r="H24" s="4"/>
      <c r="I24" s="4"/>
      <c r="J24" s="2"/>
      <c r="K24" s="5"/>
      <c r="L24" s="5"/>
      <c r="M24" s="5"/>
      <c r="N24" s="5"/>
    </row>
    <row r="25" spans="1:15" ht="15" customHeight="1">
      <c r="A25" s="102" t="s">
        <v>0</v>
      </c>
      <c r="B25" s="104" t="s">
        <v>251</v>
      </c>
      <c r="C25" s="3"/>
      <c r="D25" s="125">
        <v>6</v>
      </c>
      <c r="E25" s="4">
        <v>3</v>
      </c>
      <c r="F25" s="166" t="s">
        <v>205</v>
      </c>
      <c r="G25" s="166" t="s">
        <v>205</v>
      </c>
      <c r="H25" s="4"/>
      <c r="I25" s="4"/>
      <c r="J25" s="2"/>
      <c r="K25" s="5"/>
      <c r="L25" s="5"/>
      <c r="M25" s="5"/>
      <c r="N25" s="5"/>
    </row>
    <row r="26" spans="1:15" ht="15" customHeight="1">
      <c r="A26" s="102" t="s">
        <v>48</v>
      </c>
      <c r="B26" s="109" t="s">
        <v>248</v>
      </c>
      <c r="C26" s="6"/>
      <c r="D26" s="4">
        <v>2</v>
      </c>
      <c r="E26" s="4">
        <v>1</v>
      </c>
      <c r="F26" s="166" t="s">
        <v>244</v>
      </c>
      <c r="G26" s="166" t="s">
        <v>205</v>
      </c>
      <c r="H26" s="4" t="s">
        <v>174</v>
      </c>
      <c r="I26" s="4"/>
      <c r="J26" s="2">
        <v>2</v>
      </c>
      <c r="K26" s="5"/>
      <c r="L26" s="5"/>
      <c r="M26" s="5"/>
      <c r="N26" s="5"/>
    </row>
    <row r="27" spans="1:15" ht="15" customHeight="1">
      <c r="A27" s="102" t="s">
        <v>48</v>
      </c>
      <c r="B27" s="83" t="s">
        <v>192</v>
      </c>
      <c r="C27" s="3"/>
      <c r="D27" s="4">
        <v>4</v>
      </c>
      <c r="E27" s="4">
        <v>2</v>
      </c>
      <c r="F27" s="166" t="s">
        <v>244</v>
      </c>
      <c r="G27" s="166" t="s">
        <v>205</v>
      </c>
      <c r="H27" s="4" t="s">
        <v>174</v>
      </c>
      <c r="I27" s="4"/>
      <c r="J27" s="2">
        <v>2</v>
      </c>
      <c r="K27" s="5"/>
      <c r="L27" s="5"/>
      <c r="M27" s="5"/>
      <c r="N27" s="5"/>
    </row>
    <row r="28" spans="1:15" ht="15" customHeight="1">
      <c r="A28" s="102"/>
      <c r="B28" s="83"/>
      <c r="C28" s="3"/>
      <c r="D28" s="4"/>
      <c r="E28" s="4"/>
      <c r="F28" s="165"/>
      <c r="G28" s="165"/>
      <c r="H28" s="4"/>
      <c r="I28" s="4"/>
      <c r="J28" s="2"/>
      <c r="K28" s="5"/>
      <c r="L28" s="5"/>
      <c r="M28" s="5"/>
      <c r="N28" s="5"/>
    </row>
    <row r="29" spans="1:15" ht="15" customHeight="1">
      <c r="A29" s="100" t="s">
        <v>0</v>
      </c>
      <c r="B29" s="105" t="s">
        <v>217</v>
      </c>
      <c r="C29" s="3"/>
      <c r="D29" s="125">
        <v>15</v>
      </c>
      <c r="E29" s="166">
        <v>6</v>
      </c>
      <c r="F29" s="166" t="s">
        <v>205</v>
      </c>
      <c r="G29" s="166" t="s">
        <v>205</v>
      </c>
      <c r="H29" s="4"/>
      <c r="I29" s="4"/>
      <c r="J29" s="2"/>
      <c r="K29" s="5"/>
      <c r="L29" s="5"/>
      <c r="M29" s="5"/>
      <c r="N29" s="5"/>
    </row>
    <row r="30" spans="1:15" ht="15" customHeight="1">
      <c r="A30" s="100" t="s">
        <v>48</v>
      </c>
      <c r="B30" s="101" t="s">
        <v>218</v>
      </c>
      <c r="C30" s="3"/>
      <c r="D30" s="4"/>
      <c r="E30" s="4"/>
      <c r="F30" s="165"/>
      <c r="G30" s="165"/>
      <c r="H30" s="4"/>
      <c r="I30" s="4"/>
      <c r="J30" s="2"/>
      <c r="K30" s="5"/>
      <c r="L30" s="5"/>
      <c r="M30" s="5"/>
      <c r="N30" s="5"/>
    </row>
    <row r="31" spans="1:15" ht="15" customHeight="1">
      <c r="A31" s="100" t="s">
        <v>48</v>
      </c>
      <c r="B31" s="101" t="s">
        <v>291</v>
      </c>
      <c r="C31" s="3"/>
      <c r="D31" s="4"/>
      <c r="E31" s="4"/>
      <c r="F31" s="165"/>
      <c r="G31" s="165"/>
      <c r="H31" s="4"/>
      <c r="I31" s="4"/>
      <c r="J31" s="2"/>
      <c r="K31" s="5"/>
      <c r="L31" s="5"/>
      <c r="M31" s="5"/>
      <c r="N31" s="5"/>
      <c r="O31" s="44"/>
    </row>
    <row r="32" spans="1:15" ht="15" customHeight="1">
      <c r="A32" s="100" t="s">
        <v>48</v>
      </c>
      <c r="B32" s="175" t="s">
        <v>318</v>
      </c>
      <c r="C32" s="5"/>
      <c r="D32" s="4">
        <v>12</v>
      </c>
      <c r="E32" s="5">
        <v>5</v>
      </c>
      <c r="F32" s="166" t="s">
        <v>244</v>
      </c>
      <c r="G32" s="166" t="s">
        <v>205</v>
      </c>
      <c r="H32" s="5" t="s">
        <v>175</v>
      </c>
      <c r="I32" s="5"/>
      <c r="J32" s="2"/>
      <c r="K32" s="5" t="s">
        <v>17</v>
      </c>
      <c r="L32" s="5"/>
      <c r="M32" s="5"/>
      <c r="N32" s="5"/>
    </row>
    <row r="33" spans="1:14" ht="15" customHeight="1">
      <c r="A33" s="100" t="s">
        <v>48</v>
      </c>
      <c r="B33" s="84" t="s">
        <v>302</v>
      </c>
      <c r="C33" s="5"/>
      <c r="D33" s="4">
        <v>3</v>
      </c>
      <c r="E33" s="5">
        <v>1</v>
      </c>
      <c r="F33" s="166" t="s">
        <v>244</v>
      </c>
      <c r="G33" s="166" t="s">
        <v>205</v>
      </c>
      <c r="H33" s="5" t="s">
        <v>174</v>
      </c>
      <c r="I33" s="5"/>
      <c r="J33" s="2">
        <v>2</v>
      </c>
      <c r="K33" s="5"/>
      <c r="L33" s="5"/>
      <c r="M33" s="5"/>
      <c r="N33" s="5"/>
    </row>
    <row r="34" spans="1:14" ht="15" customHeight="1">
      <c r="A34" s="100" t="s">
        <v>48</v>
      </c>
      <c r="B34" s="101"/>
      <c r="C34" s="5"/>
      <c r="D34" s="4"/>
      <c r="E34" s="5"/>
      <c r="F34" s="5"/>
      <c r="G34" s="5"/>
      <c r="H34" s="5"/>
      <c r="I34" s="74"/>
      <c r="J34" s="74"/>
      <c r="K34" s="74"/>
      <c r="L34" s="73"/>
      <c r="M34" s="73"/>
      <c r="N34" s="5"/>
    </row>
    <row r="35" spans="1:14" ht="15" customHeight="1">
      <c r="A35" s="102"/>
      <c r="B35" s="102"/>
      <c r="C35" s="102"/>
      <c r="D35" s="4"/>
      <c r="E35" s="5"/>
      <c r="F35" s="5"/>
      <c r="G35" s="5"/>
      <c r="H35" s="5"/>
      <c r="I35" s="5"/>
      <c r="J35" s="2"/>
      <c r="K35" s="5"/>
      <c r="L35" s="5"/>
      <c r="M35" s="5"/>
      <c r="N35" s="5"/>
    </row>
    <row r="36" spans="1:14" ht="15" customHeight="1">
      <c r="A36" s="73"/>
      <c r="B36" s="73"/>
      <c r="C36" s="73"/>
      <c r="D36" s="73"/>
      <c r="E36" s="73"/>
      <c r="F36" s="73"/>
      <c r="G36" s="73"/>
      <c r="H36" s="73"/>
      <c r="I36" s="73"/>
      <c r="J36" s="73"/>
      <c r="K36" s="73"/>
      <c r="L36" s="73"/>
      <c r="M36" s="5"/>
      <c r="N36" s="5"/>
    </row>
    <row r="37" spans="1:14" ht="15" customHeight="1">
      <c r="A37" s="102"/>
      <c r="B37" s="100"/>
      <c r="C37" s="5"/>
      <c r="D37" s="4"/>
      <c r="E37" s="5"/>
      <c r="F37" s="5"/>
      <c r="G37" s="5"/>
      <c r="H37" s="5"/>
      <c r="I37" s="5"/>
      <c r="J37" s="2"/>
      <c r="K37" s="5"/>
      <c r="L37" s="5"/>
      <c r="M37" s="5"/>
      <c r="N37" s="5"/>
    </row>
    <row r="38" spans="1:14">
      <c r="A38" s="2"/>
      <c r="B38" s="65"/>
      <c r="C38" s="3"/>
      <c r="D38" s="4"/>
      <c r="E38" s="5"/>
      <c r="F38" s="5"/>
      <c r="G38" s="5"/>
      <c r="H38" s="5"/>
      <c r="I38" s="5"/>
      <c r="J38" s="7"/>
      <c r="K38" s="5"/>
      <c r="L38" s="5"/>
      <c r="M38" s="5"/>
      <c r="N38" s="5"/>
    </row>
    <row r="39" spans="1:14">
      <c r="A39" s="2"/>
      <c r="B39" s="65"/>
      <c r="C39" s="3"/>
      <c r="D39" s="4"/>
      <c r="E39" s="5"/>
      <c r="F39" s="5"/>
      <c r="G39" s="5"/>
      <c r="H39" s="5"/>
      <c r="I39" s="5"/>
      <c r="J39" s="7"/>
      <c r="K39" s="5"/>
      <c r="L39" s="5"/>
      <c r="M39" s="5"/>
      <c r="N39" s="5"/>
    </row>
    <row r="40" spans="1:14">
      <c r="A40" s="2"/>
      <c r="B40" s="65"/>
      <c r="C40" s="3"/>
      <c r="D40" s="4"/>
      <c r="E40" s="5"/>
      <c r="F40" s="5"/>
      <c r="G40" s="5"/>
      <c r="H40" s="5"/>
      <c r="I40" s="5"/>
      <c r="J40" s="7"/>
      <c r="K40" s="5"/>
      <c r="L40" s="5"/>
      <c r="M40" s="5"/>
      <c r="N40" s="5"/>
    </row>
    <row r="41" spans="1:14">
      <c r="A41" s="2"/>
      <c r="B41" s="65"/>
      <c r="C41" s="3"/>
      <c r="D41" s="4"/>
      <c r="E41" s="5"/>
      <c r="F41" s="5"/>
      <c r="G41" s="5"/>
      <c r="H41" s="5"/>
      <c r="I41" s="5"/>
      <c r="J41" s="7"/>
      <c r="K41" s="5"/>
      <c r="L41" s="5"/>
      <c r="M41" s="5"/>
      <c r="N41" s="5"/>
    </row>
    <row r="42" spans="1:14">
      <c r="A42" s="2"/>
      <c r="B42" s="65"/>
      <c r="C42" s="3"/>
      <c r="D42" s="4"/>
      <c r="E42" s="5"/>
      <c r="F42" s="5"/>
      <c r="G42" s="5"/>
      <c r="H42" s="5"/>
      <c r="I42" s="5"/>
      <c r="J42" s="7"/>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ht="18.3">
      <c r="A46" s="2"/>
      <c r="B46" s="67"/>
      <c r="C46" s="8"/>
      <c r="D46" s="4"/>
      <c r="E46" s="9"/>
      <c r="F46" s="9"/>
      <c r="G46" s="9"/>
      <c r="H46" s="9"/>
      <c r="I46" s="9"/>
      <c r="J46" s="10"/>
      <c r="K46" s="5"/>
      <c r="L46" s="5"/>
      <c r="M46" s="5"/>
      <c r="N46" s="5"/>
    </row>
    <row r="47" spans="1:14" s="44" customFormat="1" ht="16.8">
      <c r="A47" s="2"/>
      <c r="B47" s="68"/>
      <c r="C47" s="11"/>
      <c r="D47" s="4"/>
      <c r="E47" s="5"/>
      <c r="F47" s="5"/>
      <c r="G47" s="5"/>
      <c r="H47" s="5"/>
      <c r="I47" s="5"/>
      <c r="J47" s="12"/>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s="44" customFormat="1">
      <c r="A54" s="2"/>
      <c r="B54" s="65"/>
      <c r="C54" s="3"/>
      <c r="D54" s="4"/>
      <c r="E54" s="5"/>
      <c r="F54" s="5"/>
      <c r="G54" s="5"/>
      <c r="H54" s="5"/>
      <c r="I54" s="5"/>
      <c r="J54" s="7"/>
      <c r="K54" s="5"/>
      <c r="L54" s="5"/>
      <c r="M54" s="5"/>
      <c r="N54" s="5"/>
    </row>
    <row r="55" spans="1:14" s="44" customFormat="1">
      <c r="A55" s="2"/>
      <c r="B55" s="65"/>
      <c r="C55" s="3"/>
      <c r="D55" s="4"/>
      <c r="E55" s="5"/>
      <c r="F55" s="5"/>
      <c r="G55" s="5"/>
      <c r="H55" s="5"/>
      <c r="I55" s="5"/>
      <c r="J55" s="7"/>
      <c r="K55" s="5"/>
      <c r="L55" s="5"/>
      <c r="M55" s="5"/>
      <c r="N55" s="5"/>
    </row>
    <row r="56" spans="1:14" s="44" customFormat="1">
      <c r="A56" s="2"/>
      <c r="B56" s="65"/>
      <c r="C56" s="3"/>
      <c r="D56" s="4"/>
      <c r="E56" s="5"/>
      <c r="F56" s="5"/>
      <c r="G56" s="5"/>
      <c r="H56" s="5"/>
      <c r="I56" s="5"/>
      <c r="J56" s="7"/>
      <c r="K56" s="5"/>
      <c r="L56" s="5"/>
      <c r="M56" s="5"/>
      <c r="N56" s="5"/>
    </row>
    <row r="57" spans="1:14" s="44" customFormat="1">
      <c r="A57" s="2"/>
      <c r="B57" s="65"/>
      <c r="C57" s="3"/>
      <c r="D57" s="4"/>
      <c r="E57" s="5"/>
      <c r="F57" s="5"/>
      <c r="G57" s="5"/>
      <c r="H57" s="5"/>
      <c r="I57" s="5"/>
      <c r="J57" s="7"/>
      <c r="K57" s="5"/>
      <c r="L57" s="5"/>
      <c r="M57" s="5"/>
      <c r="N57" s="5"/>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row r="552" spans="1:14">
      <c r="A552" s="73"/>
      <c r="B552" s="74"/>
      <c r="C552" s="74"/>
      <c r="D552" s="74"/>
      <c r="E552" s="74"/>
      <c r="F552" s="74"/>
      <c r="G552" s="74"/>
      <c r="H552" s="74"/>
      <c r="I552" s="74"/>
      <c r="J552" s="74"/>
      <c r="K552" s="74"/>
      <c r="L552" s="73"/>
      <c r="M552" s="73"/>
      <c r="N552" s="73"/>
    </row>
    <row r="553" spans="1:14">
      <c r="A553" s="73"/>
      <c r="B553" s="74"/>
      <c r="C553" s="74"/>
      <c r="D553" s="74"/>
      <c r="E553" s="74"/>
      <c r="F553" s="74"/>
      <c r="G553" s="74"/>
      <c r="H553" s="74"/>
      <c r="I553" s="74"/>
      <c r="J553" s="74"/>
      <c r="K553" s="74"/>
      <c r="L553" s="73"/>
      <c r="M553" s="73"/>
      <c r="N553" s="73"/>
    </row>
    <row r="554" spans="1:14">
      <c r="A554" s="73"/>
      <c r="B554" s="74"/>
      <c r="C554" s="74"/>
      <c r="D554" s="74"/>
      <c r="E554" s="74"/>
      <c r="F554" s="74"/>
      <c r="G554" s="74"/>
      <c r="H554" s="74"/>
      <c r="I554" s="74"/>
      <c r="J554" s="74"/>
      <c r="K554" s="74"/>
      <c r="L554" s="73"/>
      <c r="M554" s="73"/>
      <c r="N554" s="73"/>
    </row>
    <row r="555" spans="1:14">
      <c r="A555" s="73"/>
      <c r="B555" s="74"/>
      <c r="C555" s="74"/>
      <c r="D555" s="74"/>
      <c r="E555" s="74"/>
      <c r="F555" s="74"/>
      <c r="G555" s="74"/>
      <c r="H555" s="74"/>
      <c r="I555" s="74"/>
      <c r="J555" s="74"/>
      <c r="K555" s="74"/>
      <c r="L555" s="73"/>
      <c r="M555" s="73"/>
      <c r="N555" s="73"/>
    </row>
    <row r="556" spans="1:14">
      <c r="A556" s="73"/>
      <c r="B556" s="74"/>
      <c r="C556" s="74"/>
      <c r="D556" s="74"/>
      <c r="E556" s="74"/>
      <c r="F556" s="74"/>
      <c r="G556" s="74"/>
      <c r="H556" s="74"/>
      <c r="I556" s="74"/>
      <c r="J556" s="74"/>
      <c r="K556" s="74"/>
      <c r="L556" s="73"/>
      <c r="M556" s="73"/>
      <c r="N556" s="73"/>
    </row>
    <row r="557" spans="1:14">
      <c r="A557" s="73"/>
      <c r="B557" s="74"/>
      <c r="C557" s="74"/>
      <c r="D557" s="74"/>
      <c r="E557" s="74"/>
      <c r="F557" s="74"/>
      <c r="G557" s="74"/>
      <c r="H557" s="74"/>
      <c r="I557" s="74"/>
      <c r="J557" s="74"/>
      <c r="K557" s="74"/>
      <c r="L557" s="73"/>
      <c r="M557" s="73"/>
      <c r="N557" s="73"/>
    </row>
    <row r="558" spans="1:14">
      <c r="A558" s="73"/>
      <c r="B558" s="74"/>
      <c r="C558" s="74"/>
      <c r="D558" s="74"/>
      <c r="E558" s="74"/>
      <c r="F558" s="74"/>
      <c r="G558" s="74"/>
      <c r="H558" s="74"/>
      <c r="I558" s="74"/>
      <c r="J558" s="74"/>
      <c r="K558" s="74"/>
      <c r="L558" s="73"/>
      <c r="M558" s="73"/>
      <c r="N558" s="73"/>
    </row>
    <row r="559" spans="1:14">
      <c r="A559" s="73"/>
      <c r="B559" s="74"/>
      <c r="C559" s="74"/>
      <c r="D559" s="74"/>
      <c r="E559" s="74"/>
      <c r="F559" s="74"/>
      <c r="G559" s="74"/>
      <c r="H559" s="74"/>
      <c r="I559" s="74"/>
      <c r="J559" s="74"/>
      <c r="K559" s="74"/>
      <c r="L559" s="73"/>
      <c r="M559" s="73"/>
      <c r="N559" s="73"/>
    </row>
    <row r="560" spans="1:14">
      <c r="A560" s="73"/>
      <c r="B560" s="74"/>
      <c r="C560" s="74"/>
      <c r="D560" s="74"/>
      <c r="E560" s="74"/>
      <c r="F560" s="74"/>
      <c r="G560" s="74"/>
      <c r="H560" s="74"/>
      <c r="I560" s="74"/>
      <c r="J560" s="74"/>
      <c r="K560" s="74"/>
      <c r="L560" s="73"/>
      <c r="M560" s="73"/>
      <c r="N560" s="73"/>
    </row>
    <row r="561" spans="1:14">
      <c r="A561" s="73"/>
      <c r="B561" s="74"/>
      <c r="C561" s="74"/>
      <c r="D561" s="74"/>
      <c r="E561" s="74"/>
      <c r="F561" s="74"/>
      <c r="G561" s="74"/>
      <c r="H561" s="74"/>
      <c r="I561" s="74"/>
      <c r="J561" s="74"/>
      <c r="K561" s="74"/>
      <c r="L561" s="73"/>
      <c r="M561" s="73"/>
      <c r="N561" s="73"/>
    </row>
    <row r="562" spans="1:14">
      <c r="A562" s="73"/>
      <c r="B562" s="74"/>
      <c r="C562" s="74"/>
      <c r="D562" s="74"/>
      <c r="E562" s="74"/>
      <c r="F562" s="74"/>
      <c r="G562" s="74"/>
      <c r="H562" s="74"/>
      <c r="I562" s="74"/>
      <c r="J562" s="74"/>
      <c r="K562" s="74"/>
      <c r="L562" s="73"/>
      <c r="M562" s="73"/>
      <c r="N562" s="73"/>
    </row>
    <row r="563" spans="1:14">
      <c r="A563" s="73"/>
      <c r="B563" s="74"/>
      <c r="C563" s="74"/>
      <c r="D563" s="74"/>
      <c r="E563" s="74"/>
      <c r="F563" s="74"/>
      <c r="G563" s="74"/>
      <c r="H563" s="74"/>
      <c r="I563" s="74"/>
      <c r="J563" s="74"/>
      <c r="K563" s="74"/>
      <c r="L563" s="73"/>
      <c r="M563" s="73"/>
      <c r="N563" s="73"/>
    </row>
    <row r="564" spans="1:14">
      <c r="A564" s="73"/>
      <c r="B564" s="74"/>
      <c r="C564" s="74"/>
      <c r="D564" s="74"/>
      <c r="E564" s="74"/>
      <c r="F564" s="74"/>
      <c r="G564" s="74"/>
      <c r="H564" s="74"/>
      <c r="I564" s="74"/>
      <c r="J564" s="74"/>
      <c r="K564" s="74"/>
      <c r="L564" s="73"/>
      <c r="M564" s="73"/>
      <c r="N564" s="73"/>
    </row>
    <row r="565" spans="1:14">
      <c r="A565" s="73"/>
      <c r="B565" s="74"/>
      <c r="C565" s="74"/>
      <c r="D565" s="74"/>
      <c r="E565" s="74"/>
      <c r="F565" s="74"/>
      <c r="G565" s="74"/>
      <c r="H565" s="74"/>
      <c r="I565" s="74"/>
      <c r="J565" s="74"/>
      <c r="K565" s="74"/>
      <c r="L565" s="73"/>
      <c r="M565" s="73"/>
      <c r="N565" s="73"/>
    </row>
    <row r="566" spans="1:14">
      <c r="A566" s="73"/>
      <c r="B566" s="74"/>
      <c r="C566" s="74"/>
      <c r="D566" s="74"/>
      <c r="E566" s="74"/>
      <c r="F566" s="74"/>
      <c r="G566" s="74"/>
      <c r="H566" s="74"/>
      <c r="I566" s="74"/>
      <c r="J566" s="74"/>
      <c r="K566" s="74"/>
      <c r="L566" s="73"/>
      <c r="M566" s="73"/>
      <c r="N566" s="73"/>
    </row>
    <row r="567" spans="1:14">
      <c r="A567" s="73"/>
      <c r="B567" s="74"/>
      <c r="C567" s="74"/>
      <c r="D567" s="74"/>
      <c r="E567" s="74"/>
      <c r="F567" s="74"/>
      <c r="G567" s="74"/>
      <c r="H567" s="74"/>
      <c r="I567" s="74"/>
      <c r="J567" s="74"/>
      <c r="K567" s="74"/>
      <c r="L567" s="73"/>
      <c r="M567" s="73"/>
      <c r="N567" s="73"/>
    </row>
    <row r="568" spans="1:14">
      <c r="A568" s="73"/>
      <c r="B568" s="74"/>
      <c r="C568" s="74"/>
      <c r="D568" s="74"/>
      <c r="E568" s="74"/>
      <c r="F568" s="74"/>
      <c r="G568" s="74"/>
      <c r="H568" s="74"/>
      <c r="I568" s="74"/>
      <c r="J568" s="74"/>
      <c r="K568" s="74"/>
      <c r="L568" s="73"/>
      <c r="M568" s="73"/>
      <c r="N568" s="73"/>
    </row>
    <row r="569" spans="1:14">
      <c r="A569" s="73"/>
      <c r="B569" s="74"/>
      <c r="C569" s="74"/>
      <c r="D569" s="74"/>
      <c r="E569" s="74"/>
      <c r="F569" s="74"/>
      <c r="G569" s="74"/>
      <c r="H569" s="74"/>
      <c r="I569" s="74"/>
      <c r="J569" s="74"/>
      <c r="K569" s="74"/>
      <c r="L569" s="73"/>
      <c r="M569" s="73"/>
      <c r="N569" s="73"/>
    </row>
    <row r="570" spans="1:14">
      <c r="A570" s="73"/>
      <c r="B570" s="74"/>
      <c r="C570" s="74"/>
      <c r="D570" s="74"/>
      <c r="E570" s="74"/>
      <c r="F570" s="74"/>
      <c r="G570" s="74"/>
      <c r="H570" s="74"/>
      <c r="I570" s="74"/>
      <c r="J570" s="74"/>
      <c r="K570" s="74"/>
      <c r="L570" s="73"/>
      <c r="M570" s="73"/>
      <c r="N570" s="73"/>
    </row>
    <row r="571" spans="1:14">
      <c r="A571" s="73"/>
      <c r="B571" s="74"/>
      <c r="C571" s="74"/>
      <c r="D571" s="74"/>
      <c r="E571" s="74"/>
      <c r="F571" s="74"/>
      <c r="G571" s="74"/>
      <c r="H571" s="74"/>
      <c r="I571" s="74"/>
      <c r="J571" s="74"/>
      <c r="K571" s="74"/>
      <c r="L571" s="73"/>
      <c r="M571" s="73"/>
      <c r="N571" s="73"/>
    </row>
    <row r="572" spans="1:14">
      <c r="A572" s="73"/>
      <c r="B572" s="74"/>
      <c r="C572" s="74"/>
      <c r="D572" s="74"/>
      <c r="E572" s="74"/>
      <c r="F572" s="74"/>
      <c r="G572" s="74"/>
      <c r="H572" s="74"/>
      <c r="I572" s="74"/>
      <c r="J572" s="74"/>
      <c r="K572" s="74"/>
      <c r="L572" s="73"/>
      <c r="M572" s="73"/>
      <c r="N572" s="73"/>
    </row>
    <row r="573" spans="1:14">
      <c r="A573" s="73"/>
      <c r="B573" s="74"/>
      <c r="C573" s="74"/>
      <c r="D573" s="74"/>
      <c r="E573" s="74"/>
      <c r="F573" s="74"/>
      <c r="G573" s="74"/>
      <c r="H573" s="74"/>
      <c r="I573" s="74"/>
      <c r="J573" s="74"/>
      <c r="K573" s="74"/>
      <c r="L573" s="73"/>
      <c r="M573" s="73"/>
      <c r="N573" s="73"/>
    </row>
    <row r="574" spans="1:14">
      <c r="A574" s="73"/>
      <c r="B574" s="74"/>
      <c r="C574" s="74"/>
      <c r="D574" s="74"/>
      <c r="E574" s="74"/>
      <c r="F574" s="74"/>
      <c r="G574" s="74"/>
      <c r="H574" s="74"/>
      <c r="I574" s="74"/>
      <c r="J574" s="74"/>
      <c r="K574" s="74"/>
      <c r="L574" s="73"/>
      <c r="M574" s="73"/>
      <c r="N574" s="73"/>
    </row>
    <row r="575" spans="1:14">
      <c r="A575" s="73"/>
      <c r="B575" s="74"/>
      <c r="C575" s="74"/>
      <c r="D575" s="74"/>
      <c r="E575" s="74"/>
      <c r="F575" s="74"/>
      <c r="G575" s="74"/>
      <c r="H575" s="74"/>
      <c r="I575" s="74"/>
      <c r="J575" s="74"/>
      <c r="K575" s="74"/>
      <c r="L575" s="73"/>
      <c r="M575" s="73"/>
      <c r="N575" s="73"/>
    </row>
    <row r="576" spans="1:14">
      <c r="A576" s="73"/>
      <c r="B576" s="74"/>
      <c r="C576" s="74"/>
      <c r="D576" s="74"/>
      <c r="E576" s="74"/>
      <c r="F576" s="74"/>
      <c r="G576" s="74"/>
      <c r="H576" s="74"/>
      <c r="I576" s="74"/>
      <c r="J576" s="74"/>
      <c r="K576" s="74"/>
      <c r="L576" s="73"/>
      <c r="M576" s="73"/>
      <c r="N576" s="73"/>
    </row>
    <row r="577" spans="1:14">
      <c r="A577" s="73"/>
      <c r="B577" s="74"/>
      <c r="C577" s="74"/>
      <c r="D577" s="74"/>
      <c r="E577" s="74"/>
      <c r="F577" s="74"/>
      <c r="G577" s="74"/>
      <c r="H577" s="74"/>
      <c r="I577" s="74"/>
      <c r="J577" s="74"/>
      <c r="K577" s="74"/>
      <c r="L577" s="73"/>
      <c r="M577" s="73"/>
      <c r="N577" s="73"/>
    </row>
    <row r="578" spans="1:14">
      <c r="A578" s="73"/>
      <c r="B578" s="74"/>
      <c r="C578" s="74"/>
      <c r="D578" s="74"/>
      <c r="E578" s="74"/>
      <c r="F578" s="74"/>
      <c r="G578" s="74"/>
      <c r="H578" s="74"/>
      <c r="I578" s="74"/>
      <c r="J578" s="74"/>
      <c r="K578" s="74"/>
      <c r="L578" s="73"/>
      <c r="M578" s="73"/>
      <c r="N578" s="73"/>
    </row>
    <row r="579" spans="1:14">
      <c r="A579" s="73"/>
      <c r="B579" s="74"/>
      <c r="C579" s="74"/>
      <c r="D579" s="74"/>
      <c r="E579" s="74"/>
      <c r="F579" s="74"/>
      <c r="G579" s="74"/>
      <c r="H579" s="74"/>
      <c r="I579" s="74"/>
      <c r="J579" s="74"/>
      <c r="K579" s="74"/>
      <c r="L579" s="73"/>
      <c r="M579" s="73"/>
      <c r="N579" s="73"/>
    </row>
    <row r="580" spans="1:14">
      <c r="A580" s="73"/>
      <c r="B580" s="74"/>
      <c r="C580" s="74"/>
      <c r="D580" s="74"/>
      <c r="E580" s="74"/>
      <c r="F580" s="74"/>
      <c r="G580" s="74"/>
      <c r="H580" s="74"/>
      <c r="I580" s="74"/>
      <c r="J580" s="74"/>
      <c r="K580" s="74"/>
      <c r="L580" s="73"/>
      <c r="M580" s="73"/>
      <c r="N580" s="73"/>
    </row>
    <row r="581" spans="1:14">
      <c r="A581" s="73"/>
      <c r="B581" s="74"/>
      <c r="C581" s="74"/>
      <c r="D581" s="74"/>
      <c r="E581" s="74"/>
      <c r="F581" s="74"/>
      <c r="G581" s="74"/>
      <c r="H581" s="74"/>
      <c r="I581" s="74"/>
      <c r="J581" s="74"/>
      <c r="K581" s="74"/>
      <c r="L581" s="73"/>
      <c r="M581" s="73"/>
      <c r="N581" s="73"/>
    </row>
    <row r="582" spans="1:14">
      <c r="A582" s="73"/>
      <c r="B582" s="74"/>
      <c r="C582" s="74"/>
      <c r="D582" s="74"/>
      <c r="E582" s="74"/>
      <c r="F582" s="74"/>
      <c r="G582" s="74"/>
      <c r="H582" s="74"/>
      <c r="I582" s="74"/>
      <c r="J582" s="74"/>
      <c r="K582" s="74"/>
      <c r="L582" s="73"/>
      <c r="M582" s="73"/>
      <c r="N582" s="73"/>
    </row>
    <row r="583" spans="1:14">
      <c r="A583" s="73"/>
      <c r="B583" s="74"/>
      <c r="C583" s="74"/>
      <c r="D583" s="74"/>
      <c r="E583" s="74"/>
      <c r="F583" s="74"/>
      <c r="G583" s="74"/>
      <c r="H583" s="74"/>
      <c r="I583" s="74"/>
      <c r="J583" s="74"/>
      <c r="K583" s="74"/>
      <c r="L583" s="73"/>
      <c r="M583" s="73"/>
      <c r="N583" s="73"/>
    </row>
    <row r="584" spans="1:14">
      <c r="A584" s="73"/>
      <c r="B584" s="74"/>
      <c r="C584" s="74"/>
      <c r="D584" s="74"/>
      <c r="E584" s="74"/>
      <c r="F584" s="74"/>
      <c r="G584" s="74"/>
      <c r="H584" s="74"/>
      <c r="I584" s="74"/>
      <c r="J584" s="74"/>
      <c r="K584" s="74"/>
      <c r="L584" s="73"/>
      <c r="M584" s="73"/>
      <c r="N584" s="73"/>
    </row>
    <row r="585" spans="1:14">
      <c r="A585" s="73"/>
      <c r="B585" s="74"/>
      <c r="C585" s="74"/>
      <c r="D585" s="74"/>
      <c r="E585" s="74"/>
      <c r="F585" s="74"/>
      <c r="G585" s="74"/>
      <c r="H585" s="74"/>
      <c r="I585" s="74"/>
      <c r="J585" s="74"/>
      <c r="K585" s="74"/>
      <c r="L585" s="73"/>
      <c r="M585" s="73"/>
      <c r="N585" s="73"/>
    </row>
    <row r="586" spans="1:14">
      <c r="A586" s="73"/>
      <c r="B586" s="74"/>
      <c r="C586" s="74"/>
      <c r="D586" s="74"/>
      <c r="E586" s="74"/>
      <c r="F586" s="74"/>
      <c r="G586" s="74"/>
      <c r="H586" s="74"/>
      <c r="I586" s="74"/>
      <c r="J586" s="74"/>
      <c r="K586" s="74"/>
      <c r="L586" s="73"/>
      <c r="M586" s="73"/>
      <c r="N586" s="73"/>
    </row>
    <row r="587" spans="1:14">
      <c r="A587" s="73"/>
      <c r="B587" s="74"/>
      <c r="C587" s="74"/>
      <c r="D587" s="74"/>
      <c r="E587" s="74"/>
      <c r="F587" s="74"/>
      <c r="G587" s="74"/>
      <c r="H587" s="74"/>
      <c r="I587" s="74"/>
      <c r="J587" s="74"/>
      <c r="K587" s="74"/>
      <c r="L587" s="73"/>
      <c r="M587" s="73"/>
      <c r="N587" s="73"/>
    </row>
    <row r="588" spans="1:14">
      <c r="A588" s="73"/>
      <c r="B588" s="74"/>
      <c r="C588" s="74"/>
      <c r="D588" s="74"/>
      <c r="E588" s="74"/>
      <c r="F588" s="74"/>
      <c r="G588" s="74"/>
      <c r="H588" s="74"/>
      <c r="I588" s="74"/>
      <c r="J588" s="74"/>
      <c r="K588" s="74"/>
      <c r="L588" s="73"/>
      <c r="M588" s="73"/>
      <c r="N588" s="73"/>
    </row>
    <row r="589" spans="1:14">
      <c r="A589" s="73"/>
      <c r="B589" s="74"/>
      <c r="C589" s="74"/>
      <c r="D589" s="74"/>
      <c r="E589" s="74"/>
      <c r="F589" s="74"/>
      <c r="G589" s="74"/>
      <c r="H589" s="74"/>
      <c r="I589" s="74"/>
      <c r="J589" s="74"/>
      <c r="K589" s="74"/>
      <c r="L589" s="73"/>
      <c r="M589" s="73"/>
      <c r="N589" s="73"/>
    </row>
    <row r="590" spans="1:14">
      <c r="A590" s="73"/>
      <c r="B590" s="74"/>
      <c r="C590" s="74"/>
      <c r="D590" s="74"/>
      <c r="E590" s="74"/>
      <c r="F590" s="74"/>
      <c r="G590" s="74"/>
      <c r="H590" s="74"/>
      <c r="I590" s="74"/>
      <c r="J590" s="74"/>
      <c r="K590" s="74"/>
      <c r="L590" s="73"/>
      <c r="M590" s="73"/>
      <c r="N590" s="73"/>
    </row>
    <row r="591" spans="1:14">
      <c r="A591" s="73"/>
      <c r="B591" s="74"/>
      <c r="C591" s="74"/>
      <c r="D591" s="74"/>
      <c r="E591" s="74"/>
      <c r="F591" s="74"/>
      <c r="G591" s="74"/>
      <c r="H591" s="74"/>
      <c r="I591" s="74"/>
      <c r="J591" s="74"/>
      <c r="K591" s="74"/>
      <c r="L591" s="73"/>
      <c r="M591" s="73"/>
      <c r="N591" s="73"/>
    </row>
    <row r="592" spans="1:14">
      <c r="A592" s="73"/>
      <c r="B592" s="74"/>
      <c r="C592" s="74"/>
      <c r="D592" s="74"/>
      <c r="E592" s="74"/>
      <c r="F592" s="74"/>
      <c r="G592" s="74"/>
      <c r="H592" s="74"/>
      <c r="I592" s="74"/>
      <c r="J592" s="74"/>
      <c r="K592" s="74"/>
      <c r="L592" s="73"/>
      <c r="M592" s="73"/>
      <c r="N592" s="73"/>
    </row>
    <row r="593" spans="1:14">
      <c r="A593" s="73"/>
      <c r="B593" s="74"/>
      <c r="C593" s="74"/>
      <c r="D593" s="74"/>
      <c r="E593" s="74"/>
      <c r="F593" s="74"/>
      <c r="G593" s="74"/>
      <c r="H593" s="74"/>
      <c r="I593" s="74"/>
      <c r="J593" s="74"/>
      <c r="K593" s="74"/>
      <c r="L593" s="73"/>
      <c r="M593" s="73"/>
      <c r="N593" s="73"/>
    </row>
    <row r="594" spans="1:14">
      <c r="A594" s="73"/>
      <c r="B594" s="74"/>
      <c r="C594" s="74"/>
      <c r="D594" s="74"/>
      <c r="E594" s="74"/>
      <c r="F594" s="74"/>
      <c r="G594" s="74"/>
      <c r="H594" s="74"/>
      <c r="I594" s="74"/>
      <c r="J594" s="74"/>
      <c r="K594" s="74"/>
      <c r="L594" s="73"/>
      <c r="M594" s="73"/>
      <c r="N594" s="73"/>
    </row>
    <row r="595" spans="1:14">
      <c r="A595" s="73"/>
      <c r="B595" s="74"/>
      <c r="C595" s="74"/>
      <c r="D595" s="74"/>
      <c r="E595" s="74"/>
      <c r="F595" s="74"/>
      <c r="G595" s="74"/>
      <c r="H595" s="74"/>
      <c r="I595" s="74"/>
      <c r="J595" s="74"/>
      <c r="K595" s="74"/>
      <c r="L595" s="73"/>
      <c r="M595" s="73"/>
      <c r="N595" s="73"/>
    </row>
    <row r="596" spans="1:14">
      <c r="A596" s="73"/>
      <c r="B596" s="74"/>
      <c r="C596" s="74"/>
      <c r="D596" s="74"/>
      <c r="E596" s="74"/>
      <c r="F596" s="74"/>
      <c r="G596" s="74"/>
      <c r="H596" s="74"/>
      <c r="I596" s="74"/>
      <c r="J596" s="74"/>
      <c r="K596" s="74"/>
      <c r="L596" s="73"/>
      <c r="M596" s="73"/>
      <c r="N596" s="73"/>
    </row>
    <row r="597" spans="1:14">
      <c r="A597" s="73"/>
      <c r="B597" s="74"/>
      <c r="C597" s="74"/>
      <c r="D597" s="74"/>
      <c r="E597" s="74"/>
      <c r="F597" s="74"/>
      <c r="G597" s="74"/>
      <c r="H597" s="74"/>
      <c r="I597" s="74"/>
      <c r="J597" s="74"/>
      <c r="K597" s="74"/>
      <c r="L597" s="73"/>
      <c r="M597" s="73"/>
      <c r="N597" s="73"/>
    </row>
    <row r="598" spans="1:14">
      <c r="A598" s="73"/>
      <c r="B598" s="74"/>
      <c r="C598" s="74"/>
      <c r="D598" s="74"/>
      <c r="E598" s="74"/>
      <c r="F598" s="74"/>
      <c r="G598" s="74"/>
      <c r="H598" s="74"/>
      <c r="I598" s="74"/>
      <c r="J598" s="74"/>
      <c r="K598" s="74"/>
      <c r="L598" s="73"/>
      <c r="M598" s="73"/>
      <c r="N598" s="73"/>
    </row>
    <row r="599" spans="1:14">
      <c r="A599" s="73"/>
      <c r="B599" s="74"/>
      <c r="C599" s="74"/>
      <c r="D599" s="74"/>
      <c r="E599" s="74"/>
      <c r="F599" s="74"/>
      <c r="G599" s="74"/>
      <c r="H599" s="74"/>
      <c r="I599" s="74"/>
      <c r="J599" s="74"/>
      <c r="K599" s="74"/>
      <c r="L599" s="73"/>
      <c r="M599" s="73"/>
      <c r="N599" s="73"/>
    </row>
    <row r="600" spans="1:14">
      <c r="A600" s="73"/>
      <c r="B600" s="74"/>
      <c r="C600" s="74"/>
      <c r="D600" s="74"/>
      <c r="E600" s="74"/>
      <c r="F600" s="74"/>
      <c r="G600" s="74"/>
      <c r="H600" s="74"/>
      <c r="I600" s="74"/>
      <c r="J600" s="74"/>
      <c r="K600" s="74"/>
      <c r="L600" s="73"/>
      <c r="M600" s="73"/>
      <c r="N600" s="73"/>
    </row>
    <row r="601" spans="1:14">
      <c r="A601" s="73"/>
      <c r="B601" s="74"/>
      <c r="C601" s="74"/>
      <c r="D601" s="74"/>
      <c r="E601" s="74"/>
      <c r="F601" s="74"/>
      <c r="G601" s="74"/>
      <c r="H601" s="74"/>
      <c r="I601" s="74"/>
      <c r="J601" s="74"/>
      <c r="K601" s="74"/>
      <c r="L601" s="73"/>
      <c r="M601" s="73"/>
      <c r="N601" s="73"/>
    </row>
    <row r="602" spans="1:14">
      <c r="A602" s="73"/>
      <c r="B602" s="74"/>
      <c r="C602" s="74"/>
      <c r="D602" s="74"/>
      <c r="E602" s="74"/>
      <c r="F602" s="74"/>
      <c r="G602" s="74"/>
      <c r="H602" s="74"/>
      <c r="I602" s="74"/>
      <c r="J602" s="74"/>
      <c r="K602" s="74"/>
      <c r="L602" s="73"/>
      <c r="M602" s="73"/>
      <c r="N602" s="73"/>
    </row>
    <row r="603" spans="1:14">
      <c r="A603" s="73"/>
      <c r="B603" s="74"/>
      <c r="C603" s="74"/>
      <c r="D603" s="74"/>
      <c r="E603" s="74"/>
      <c r="F603" s="74"/>
      <c r="G603" s="74"/>
      <c r="H603" s="74"/>
      <c r="I603" s="74"/>
      <c r="J603" s="74"/>
      <c r="K603" s="74"/>
      <c r="L603" s="73"/>
      <c r="M603" s="73"/>
      <c r="N603" s="73"/>
    </row>
    <row r="604" spans="1:14">
      <c r="A604" s="73"/>
      <c r="B604" s="74"/>
      <c r="C604" s="74"/>
      <c r="D604" s="74"/>
      <c r="E604" s="74"/>
      <c r="F604" s="74"/>
      <c r="G604" s="74"/>
      <c r="H604" s="74"/>
      <c r="I604" s="74"/>
      <c r="J604" s="74"/>
      <c r="K604" s="74"/>
      <c r="L604" s="73"/>
      <c r="M604" s="73"/>
      <c r="N604" s="73"/>
    </row>
    <row r="605" spans="1:14">
      <c r="A605" s="73"/>
      <c r="B605" s="74"/>
      <c r="C605" s="74"/>
      <c r="D605" s="74"/>
      <c r="E605" s="74"/>
      <c r="F605" s="74"/>
      <c r="G605" s="74"/>
      <c r="H605" s="74"/>
      <c r="I605" s="74"/>
      <c r="J605" s="74"/>
      <c r="K605" s="74"/>
      <c r="L605" s="73"/>
      <c r="M605" s="73"/>
      <c r="N605" s="73"/>
    </row>
    <row r="606" spans="1:14">
      <c r="A606" s="73"/>
      <c r="B606" s="74"/>
      <c r="C606" s="74"/>
      <c r="D606" s="74"/>
      <c r="E606" s="74"/>
      <c r="F606" s="74"/>
      <c r="G606" s="74"/>
      <c r="H606" s="74"/>
      <c r="I606" s="74"/>
      <c r="J606" s="74"/>
      <c r="K606" s="74"/>
      <c r="L606" s="73"/>
      <c r="M606" s="73"/>
      <c r="N606" s="73"/>
    </row>
    <row r="607" spans="1:14">
      <c r="A607" s="73"/>
      <c r="B607" s="74"/>
      <c r="C607" s="74"/>
      <c r="D607" s="74"/>
      <c r="E607" s="74"/>
      <c r="F607" s="74"/>
      <c r="G607" s="74"/>
      <c r="H607" s="74"/>
      <c r="I607" s="74"/>
      <c r="J607" s="74"/>
      <c r="K607" s="74"/>
      <c r="L607" s="73"/>
      <c r="M607" s="73"/>
      <c r="N607" s="73"/>
    </row>
    <row r="608" spans="1:14">
      <c r="A608" s="73"/>
      <c r="B608" s="74"/>
      <c r="C608" s="74"/>
      <c r="D608" s="74"/>
      <c r="E608" s="74"/>
      <c r="F608" s="74"/>
      <c r="G608" s="74"/>
      <c r="H608" s="74"/>
      <c r="I608" s="74"/>
      <c r="J608" s="74"/>
      <c r="K608" s="74"/>
      <c r="L608" s="73"/>
      <c r="M608" s="73"/>
      <c r="N608" s="73"/>
    </row>
    <row r="609" spans="1:14">
      <c r="A609" s="73"/>
      <c r="B609" s="74"/>
      <c r="C609" s="74"/>
      <c r="D609" s="74"/>
      <c r="E609" s="74"/>
      <c r="F609" s="74"/>
      <c r="G609" s="74"/>
      <c r="H609" s="74"/>
      <c r="I609" s="74"/>
      <c r="J609" s="74"/>
      <c r="K609" s="74"/>
      <c r="L609" s="73"/>
      <c r="M609" s="73"/>
      <c r="N609" s="73"/>
    </row>
    <row r="610" spans="1:14">
      <c r="A610" s="73"/>
      <c r="B610" s="74"/>
      <c r="C610" s="74"/>
      <c r="D610" s="74"/>
      <c r="E610" s="74"/>
      <c r="F610" s="74"/>
      <c r="G610" s="74"/>
      <c r="H610" s="74"/>
      <c r="I610" s="74"/>
      <c r="J610" s="74"/>
      <c r="K610" s="74"/>
      <c r="L610" s="73"/>
      <c r="M610" s="73"/>
      <c r="N610" s="73"/>
    </row>
    <row r="611" spans="1:14">
      <c r="A611" s="73"/>
      <c r="B611" s="74"/>
      <c r="C611" s="74"/>
      <c r="D611" s="74"/>
      <c r="E611" s="74"/>
      <c r="F611" s="74"/>
      <c r="G611" s="74"/>
      <c r="H611" s="74"/>
      <c r="I611" s="74"/>
      <c r="J611" s="74"/>
      <c r="K611" s="74"/>
      <c r="L611" s="73"/>
      <c r="M611" s="73"/>
      <c r="N611" s="73"/>
    </row>
    <row r="612" spans="1:14">
      <c r="A612" s="73"/>
      <c r="B612" s="74"/>
      <c r="C612" s="74"/>
      <c r="D612" s="74"/>
      <c r="E612" s="74"/>
      <c r="F612" s="74"/>
      <c r="G612" s="74"/>
      <c r="H612" s="74"/>
      <c r="I612" s="74"/>
      <c r="J612" s="74"/>
      <c r="K612" s="74"/>
      <c r="L612" s="73"/>
      <c r="M612" s="73"/>
      <c r="N612" s="73"/>
    </row>
    <row r="613" spans="1:14">
      <c r="A613" s="73"/>
      <c r="B613" s="74"/>
      <c r="C613" s="74"/>
      <c r="D613" s="74"/>
      <c r="E613" s="74"/>
      <c r="F613" s="74"/>
      <c r="G613" s="74"/>
      <c r="H613" s="74"/>
      <c r="I613" s="74"/>
      <c r="J613" s="74"/>
      <c r="K613" s="74"/>
      <c r="L613" s="73"/>
      <c r="M613" s="73"/>
      <c r="N613" s="73"/>
    </row>
    <row r="614" spans="1:14">
      <c r="A614" s="73"/>
      <c r="B614" s="74"/>
      <c r="C614" s="74"/>
      <c r="D614" s="74"/>
      <c r="E614" s="74"/>
      <c r="F614" s="74"/>
      <c r="G614" s="74"/>
      <c r="H614" s="74"/>
      <c r="I614" s="74"/>
      <c r="J614" s="74"/>
      <c r="K614" s="74"/>
      <c r="L614" s="73"/>
      <c r="M614" s="73"/>
      <c r="N614" s="73"/>
    </row>
    <row r="615" spans="1:14">
      <c r="A615" s="73"/>
      <c r="B615" s="74"/>
      <c r="C615" s="74"/>
      <c r="D615" s="74"/>
      <c r="E615" s="74"/>
      <c r="F615" s="74"/>
      <c r="G615" s="74"/>
      <c r="H615" s="74"/>
      <c r="I615" s="74"/>
      <c r="J615" s="74"/>
      <c r="K615" s="74"/>
      <c r="L615" s="73"/>
      <c r="M615" s="73"/>
      <c r="N615" s="73"/>
    </row>
    <row r="616" spans="1:14">
      <c r="A616" s="73"/>
      <c r="B616" s="74"/>
      <c r="C616" s="74"/>
      <c r="D616" s="74"/>
      <c r="E616" s="74"/>
      <c r="F616" s="74"/>
      <c r="G616" s="74"/>
      <c r="H616" s="74"/>
      <c r="I616" s="74"/>
      <c r="J616" s="74"/>
      <c r="K616" s="74"/>
      <c r="L616" s="73"/>
      <c r="M616" s="73"/>
      <c r="N616" s="73"/>
    </row>
    <row r="617" spans="1:14">
      <c r="A617" s="73"/>
      <c r="B617" s="74"/>
      <c r="C617" s="74"/>
      <c r="D617" s="74"/>
      <c r="E617" s="74"/>
      <c r="F617" s="74"/>
      <c r="G617" s="74"/>
      <c r="H617" s="74"/>
      <c r="I617" s="74"/>
      <c r="J617" s="74"/>
      <c r="K617" s="74"/>
      <c r="L617" s="73"/>
      <c r="M617" s="73"/>
      <c r="N617" s="73"/>
    </row>
    <row r="618" spans="1:14">
      <c r="A618" s="73"/>
      <c r="B618" s="74"/>
      <c r="C618" s="74"/>
      <c r="D618" s="74"/>
      <c r="E618" s="74"/>
      <c r="F618" s="74"/>
      <c r="G618" s="74"/>
      <c r="H618" s="74"/>
      <c r="I618" s="74"/>
      <c r="J618" s="74"/>
      <c r="K618" s="74"/>
      <c r="L618" s="73"/>
      <c r="M618" s="73"/>
      <c r="N618" s="73"/>
    </row>
    <row r="619" spans="1:14">
      <c r="A619" s="73"/>
      <c r="B619" s="74"/>
      <c r="C619" s="74"/>
      <c r="D619" s="74"/>
      <c r="E619" s="74"/>
      <c r="F619" s="74"/>
      <c r="G619" s="74"/>
      <c r="H619" s="74"/>
      <c r="I619" s="74"/>
      <c r="J619" s="74"/>
      <c r="K619" s="74"/>
      <c r="L619" s="73"/>
      <c r="M619" s="73"/>
      <c r="N619" s="73"/>
    </row>
    <row r="620" spans="1:14">
      <c r="A620" s="73"/>
      <c r="B620" s="74"/>
      <c r="C620" s="74"/>
      <c r="D620" s="74"/>
      <c r="E620" s="74"/>
      <c r="F620" s="74"/>
      <c r="G620" s="74"/>
      <c r="H620" s="74"/>
      <c r="I620" s="74"/>
      <c r="J620" s="74"/>
      <c r="K620" s="74"/>
      <c r="L620" s="73"/>
      <c r="M620" s="73"/>
      <c r="N620" s="73"/>
    </row>
    <row r="621" spans="1:14">
      <c r="A621" s="73"/>
      <c r="B621" s="74"/>
      <c r="C621" s="74"/>
      <c r="D621" s="74"/>
      <c r="E621" s="74"/>
      <c r="F621" s="74"/>
      <c r="G621" s="74"/>
      <c r="H621" s="74"/>
      <c r="I621" s="74"/>
      <c r="J621" s="74"/>
      <c r="K621" s="74"/>
      <c r="L621" s="73"/>
      <c r="M621" s="73"/>
      <c r="N621" s="73"/>
    </row>
    <row r="622" spans="1:14">
      <c r="A622" s="73"/>
      <c r="B622" s="74"/>
      <c r="C622" s="74"/>
      <c r="D622" s="74"/>
      <c r="E622" s="74"/>
      <c r="F622" s="74"/>
      <c r="G622" s="74"/>
      <c r="H622" s="74"/>
      <c r="I622" s="74"/>
      <c r="J622" s="74"/>
      <c r="K622" s="74"/>
      <c r="L622" s="73"/>
      <c r="M622" s="73"/>
      <c r="N622" s="73"/>
    </row>
    <row r="623" spans="1:14">
      <c r="A623" s="73"/>
      <c r="B623" s="74"/>
      <c r="C623" s="74"/>
      <c r="D623" s="74"/>
      <c r="E623" s="74"/>
      <c r="F623" s="74"/>
      <c r="G623" s="74"/>
      <c r="H623" s="74"/>
      <c r="I623" s="74"/>
      <c r="J623" s="74"/>
      <c r="K623" s="74"/>
      <c r="L623" s="73"/>
      <c r="M623" s="73"/>
      <c r="N623" s="73"/>
    </row>
    <row r="624" spans="1:14">
      <c r="A624" s="73"/>
      <c r="B624" s="74"/>
      <c r="C624" s="74"/>
      <c r="D624" s="74"/>
      <c r="E624" s="74"/>
      <c r="F624" s="74"/>
      <c r="G624" s="74"/>
      <c r="H624" s="74"/>
      <c r="I624" s="74"/>
      <c r="J624" s="74"/>
      <c r="K624" s="74"/>
      <c r="L624" s="73"/>
      <c r="M624" s="73"/>
      <c r="N624" s="73"/>
    </row>
    <row r="625" spans="1:14">
      <c r="A625" s="73"/>
      <c r="B625" s="74"/>
      <c r="C625" s="74"/>
      <c r="D625" s="74"/>
      <c r="E625" s="74"/>
      <c r="F625" s="74"/>
      <c r="G625" s="74"/>
      <c r="H625" s="74"/>
      <c r="I625" s="74"/>
      <c r="J625" s="74"/>
      <c r="K625" s="74"/>
      <c r="L625" s="73"/>
      <c r="M625" s="73"/>
      <c r="N625" s="73"/>
    </row>
    <row r="626" spans="1:14">
      <c r="A626" s="73"/>
      <c r="B626" s="74"/>
      <c r="C626" s="74"/>
      <c r="D626" s="74"/>
      <c r="E626" s="74"/>
      <c r="F626" s="74"/>
      <c r="G626" s="74"/>
      <c r="H626" s="74"/>
      <c r="I626" s="74"/>
      <c r="J626" s="74"/>
      <c r="K626" s="74"/>
      <c r="L626" s="73"/>
      <c r="M626" s="73"/>
      <c r="N626" s="73"/>
    </row>
    <row r="627" spans="1:14">
      <c r="A627" s="73"/>
      <c r="B627" s="74"/>
      <c r="C627" s="74"/>
      <c r="D627" s="74"/>
      <c r="E627" s="74"/>
      <c r="F627" s="74"/>
      <c r="G627" s="74"/>
      <c r="H627" s="74"/>
      <c r="I627" s="74"/>
      <c r="J627" s="74"/>
      <c r="K627" s="74"/>
      <c r="L627" s="73"/>
      <c r="M627" s="73"/>
      <c r="N627" s="73"/>
    </row>
    <row r="628" spans="1:14">
      <c r="A628" s="73"/>
      <c r="B628" s="74"/>
      <c r="C628" s="74"/>
      <c r="D628" s="74"/>
      <c r="E628" s="74"/>
      <c r="F628" s="74"/>
      <c r="G628" s="74"/>
      <c r="H628" s="74"/>
      <c r="I628" s="74"/>
      <c r="J628" s="74"/>
      <c r="K628" s="74"/>
      <c r="L628" s="73"/>
      <c r="M628" s="73"/>
      <c r="N628" s="73"/>
    </row>
    <row r="629" spans="1:14">
      <c r="A629" s="73"/>
      <c r="B629" s="74"/>
      <c r="C629" s="74"/>
      <c r="D629" s="74"/>
      <c r="E629" s="74"/>
      <c r="F629" s="74"/>
      <c r="G629" s="74"/>
      <c r="H629" s="74"/>
      <c r="I629" s="74"/>
      <c r="J629" s="74"/>
      <c r="K629" s="74"/>
      <c r="L629" s="73"/>
      <c r="M629" s="73"/>
      <c r="N629" s="73"/>
    </row>
    <row r="630" spans="1:14">
      <c r="A630" s="73"/>
      <c r="B630" s="74"/>
      <c r="C630" s="74"/>
      <c r="D630" s="74"/>
      <c r="E630" s="74"/>
      <c r="F630" s="74"/>
      <c r="G630" s="74"/>
      <c r="H630" s="74"/>
      <c r="I630" s="74"/>
      <c r="J630" s="74"/>
      <c r="K630" s="74"/>
      <c r="L630" s="73"/>
      <c r="M630" s="73"/>
      <c r="N630" s="73"/>
    </row>
    <row r="631" spans="1:14">
      <c r="A631" s="73"/>
      <c r="B631" s="74"/>
      <c r="C631" s="74"/>
      <c r="D631" s="74"/>
      <c r="E631" s="74"/>
      <c r="F631" s="74"/>
      <c r="G631" s="74"/>
      <c r="H631" s="74"/>
      <c r="I631" s="74"/>
      <c r="J631" s="74"/>
      <c r="K631" s="74"/>
      <c r="L631" s="73"/>
      <c r="M631" s="73"/>
      <c r="N631" s="73"/>
    </row>
    <row r="632" spans="1:14">
      <c r="A632" s="73"/>
      <c r="B632" s="74"/>
      <c r="C632" s="74"/>
      <c r="D632" s="74"/>
      <c r="E632" s="74"/>
      <c r="F632" s="74"/>
      <c r="G632" s="74"/>
      <c r="H632" s="74"/>
      <c r="I632" s="74"/>
      <c r="J632" s="74"/>
      <c r="K632" s="74"/>
      <c r="L632" s="73"/>
      <c r="M632" s="73"/>
      <c r="N632" s="73"/>
    </row>
    <row r="633" spans="1:14">
      <c r="A633" s="73"/>
      <c r="B633" s="74"/>
      <c r="C633" s="74"/>
      <c r="D633" s="74"/>
      <c r="E633" s="74"/>
      <c r="F633" s="74"/>
      <c r="G633" s="74"/>
      <c r="H633" s="74"/>
      <c r="I633" s="74"/>
      <c r="J633" s="74"/>
      <c r="K633" s="74"/>
      <c r="L633" s="73"/>
      <c r="M633" s="73"/>
      <c r="N633" s="73"/>
    </row>
    <row r="634" spans="1:14">
      <c r="A634" s="73"/>
      <c r="B634" s="74"/>
      <c r="C634" s="74"/>
      <c r="D634" s="74"/>
      <c r="E634" s="74"/>
      <c r="F634" s="74"/>
      <c r="G634" s="74"/>
      <c r="H634" s="74"/>
      <c r="I634" s="74"/>
      <c r="J634" s="74"/>
      <c r="K634" s="74"/>
      <c r="L634" s="73"/>
      <c r="M634" s="73"/>
      <c r="N634" s="73"/>
    </row>
    <row r="635" spans="1:14">
      <c r="A635" s="73"/>
      <c r="B635" s="74"/>
      <c r="C635" s="74"/>
      <c r="D635" s="74"/>
      <c r="E635" s="74"/>
      <c r="F635" s="74"/>
      <c r="G635" s="74"/>
      <c r="H635" s="74"/>
      <c r="I635" s="74"/>
      <c r="J635" s="74"/>
      <c r="K635" s="74"/>
      <c r="L635" s="73"/>
      <c r="M635" s="73"/>
      <c r="N635" s="73"/>
    </row>
    <row r="636" spans="1:14">
      <c r="A636" s="73"/>
      <c r="B636" s="74"/>
      <c r="C636" s="74"/>
      <c r="D636" s="74"/>
      <c r="E636" s="74"/>
      <c r="F636" s="74"/>
      <c r="G636" s="74"/>
      <c r="H636" s="74"/>
      <c r="I636" s="74"/>
      <c r="J636" s="74"/>
      <c r="K636" s="74"/>
      <c r="L636" s="73"/>
      <c r="M636" s="73"/>
      <c r="N636" s="73"/>
    </row>
    <row r="637" spans="1:14">
      <c r="A637" s="73"/>
      <c r="B637" s="74"/>
      <c r="C637" s="74"/>
      <c r="D637" s="74"/>
      <c r="E637" s="74"/>
      <c r="F637" s="74"/>
      <c r="G637" s="74"/>
      <c r="H637" s="74"/>
      <c r="I637" s="74"/>
      <c r="J637" s="74"/>
      <c r="K637" s="74"/>
      <c r="L637" s="73"/>
      <c r="M637" s="73"/>
      <c r="N637" s="73"/>
    </row>
    <row r="638" spans="1:14">
      <c r="A638" s="73"/>
      <c r="B638" s="74"/>
      <c r="C638" s="74"/>
      <c r="D638" s="74"/>
      <c r="E638" s="74"/>
      <c r="F638" s="74"/>
      <c r="G638" s="74"/>
      <c r="H638" s="74"/>
      <c r="I638" s="74"/>
      <c r="J638" s="74"/>
      <c r="K638" s="74"/>
      <c r="L638" s="73"/>
      <c r="M638" s="73"/>
      <c r="N638" s="73"/>
    </row>
    <row r="639" spans="1:14">
      <c r="A639" s="73"/>
      <c r="B639" s="74"/>
      <c r="C639" s="74"/>
      <c r="D639" s="74"/>
      <c r="E639" s="74"/>
      <c r="F639" s="74"/>
      <c r="G639" s="74"/>
      <c r="H639" s="74"/>
      <c r="I639" s="74"/>
      <c r="J639" s="74"/>
      <c r="K639" s="74"/>
      <c r="L639" s="73"/>
      <c r="M639" s="73"/>
      <c r="N639" s="73"/>
    </row>
    <row r="640" spans="1:14">
      <c r="A640" s="73"/>
      <c r="B640" s="74"/>
      <c r="C640" s="74"/>
      <c r="D640" s="74"/>
      <c r="E640" s="74"/>
      <c r="F640" s="74"/>
      <c r="G640" s="74"/>
      <c r="H640" s="74"/>
      <c r="I640" s="74"/>
      <c r="J640" s="74"/>
      <c r="K640" s="74"/>
      <c r="L640" s="73"/>
      <c r="M640" s="73"/>
      <c r="N640" s="73"/>
    </row>
    <row r="641" spans="1:14">
      <c r="A641" s="73"/>
      <c r="B641" s="74"/>
      <c r="C641" s="74"/>
      <c r="D641" s="74"/>
      <c r="E641" s="74"/>
      <c r="F641" s="74"/>
      <c r="G641" s="74"/>
      <c r="H641" s="74"/>
      <c r="I641" s="74"/>
      <c r="J641" s="74"/>
      <c r="K641" s="74"/>
      <c r="L641" s="73"/>
      <c r="M641" s="73"/>
      <c r="N641" s="73"/>
    </row>
    <row r="642" spans="1:14">
      <c r="A642" s="73"/>
      <c r="B642" s="74"/>
      <c r="C642" s="74"/>
      <c r="D642" s="74"/>
      <c r="E642" s="74"/>
      <c r="F642" s="74"/>
      <c r="G642" s="74"/>
      <c r="H642" s="74"/>
      <c r="I642" s="74"/>
      <c r="J642" s="74"/>
      <c r="K642" s="74"/>
      <c r="L642" s="73"/>
      <c r="M642" s="73"/>
      <c r="N642" s="73"/>
    </row>
    <row r="643" spans="1:14">
      <c r="A643" s="73"/>
      <c r="B643" s="74"/>
      <c r="C643" s="74"/>
      <c r="D643" s="74"/>
      <c r="E643" s="74"/>
      <c r="F643" s="74"/>
      <c r="G643" s="74"/>
      <c r="H643" s="74"/>
      <c r="I643" s="74"/>
      <c r="J643" s="74"/>
      <c r="K643" s="74"/>
      <c r="L643" s="73"/>
      <c r="M643" s="73"/>
      <c r="N643" s="73"/>
    </row>
  </sheetData>
  <sheetProtection algorithmName="SHA-512" hashValue="y5DIAhBfiFYRvfZStocklMXhGMa9wv4cOYQzRUrdzDFntDB0xV1ru0NkIUKD59ypZ3ERUuRyjEP7JO1d6unlNg==" saltValue="X6QsI7tGLuZhj0SNFPJFZA=="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33" priority="6">
      <formula>$A$11=2</formula>
    </cfRule>
    <cfRule type="expression" dxfId="32" priority="7">
      <formula>$A$11=3</formula>
    </cfRule>
    <cfRule type="expression" dxfId="31" priority="8">
      <formula>$A$11=1</formula>
    </cfRule>
  </conditionalFormatting>
  <conditionalFormatting sqref="I37:I57 K37:L57 I35 I17:I33 K35:L35 K17:L33">
    <cfRule type="expression" dxfId="30" priority="5">
      <formula>$H17="CCI (CC Intégral)"</formula>
    </cfRule>
  </conditionalFormatting>
  <conditionalFormatting sqref="I37:J57 I35:J35 I17:J33">
    <cfRule type="expression" dxfId="29" priority="4">
      <formula>$H17="CT (Contrôle terminal)"</formula>
    </cfRule>
  </conditionalFormatting>
  <conditionalFormatting sqref="K15:L16">
    <cfRule type="expression" dxfId="28" priority="1">
      <formula>$H$17="CCI (CC Intégral)"</formula>
    </cfRule>
  </conditionalFormatting>
  <dataValidations count="4">
    <dataValidation type="list" allowBlank="1" showInputMessage="1" showErrorMessage="1" sqref="K37:K57 K17:K33 K35 M17:M33 M35:M57" xr:uid="{E0B5703F-6169-AF4E-9CB5-BE27924CD51C}">
      <formula1>Nature_contrôle</formula1>
    </dataValidation>
    <dataValidation type="list" allowBlank="1" showInputMessage="1" showErrorMessage="1" sqref="H37:H57 H17:H33 H35" xr:uid="{4FB5D1E3-9B7A-B448-BABD-436A1D2F5E95}">
      <formula1>Type_contrôle</formula1>
    </dataValidation>
    <dataValidation type="list" allowBlank="1" showInputMessage="1" showErrorMessage="1" sqref="A37:A57 A17:A35" xr:uid="{F47A49C4-42B3-2C4B-B199-8B9D5FB73DAC}">
      <formula1>Nat_ELP</formula1>
    </dataValidation>
    <dataValidation type="list" allowBlank="1" showInputMessage="1" showErrorMessage="1" sqref="F37:G57 F17:G35" xr:uid="{1089B6F5-FAEF-724F-AEAE-B2587ECC7BD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6561"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66562"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66563"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FBFB7731-15A1-AF46-B8BF-01FF5BD8DEF7}">
            <xm:f>'Fiche générale'!$B$5="Session unique"</xm:f>
            <x14:dxf>
              <fill>
                <patternFill>
                  <bgColor theme="1"/>
                </patternFill>
              </fill>
            </x14:dxf>
          </x14:cfRule>
          <x14:cfRule type="expression" priority="3" id="{603624E5-FC70-AD43-9E67-C0CBDAF61080}">
            <xm:f>'\Volumes\Mes Documents\DEVE\Cellule APOGEE\2018 MODULO\MCC\D:\Volumes\Mes Documents\DEVE\Cellule APOGEE\2018 MODULO\MCC\[Modèle MCC-LP.xlsx]Fiche générale'!#REF!="Session unique"</xm:f>
            <x14:dxf>
              <fill>
                <patternFill>
                  <bgColor theme="1"/>
                </patternFill>
              </fill>
            </x14:dxf>
          </x14:cfRule>
          <xm:sqref>M35:N57 N34 M14:N33</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5" ma:contentTypeDescription="Crée un document." ma:contentTypeScope="" ma:versionID="db668124d5b68780bd582d07138087cf">
  <xsd:schema xmlns:xsd="http://www.w3.org/2001/XMLSchema" xmlns:xs="http://www.w3.org/2001/XMLSchema" xmlns:p="http://schemas.microsoft.com/office/2006/metadata/properties" xmlns:ns1="http://schemas.microsoft.com/sharepoint/v3" xmlns:ns2="cc9b61d3-e9c6-4364-a8ad-f892d613c537" xmlns:ns3="e9e13bbf-0b67-4e47-ab27-2b9a26498ac7" targetNamespace="http://schemas.microsoft.com/office/2006/metadata/properties" ma:root="true" ma:fieldsID="dfa6053bc75bea010ff1f0e3ac426f50" ns1:_="" ns2:_="" ns3:_="">
    <xsd:import namespace="http://schemas.microsoft.com/sharepoint/v3"/>
    <xsd:import namespace="cc9b61d3-e9c6-4364-a8ad-f892d613c537"/>
    <xsd:import namespace="e9e13bbf-0b67-4e47-ab27-2b9a26498ac7"/>
    <xsd:element name="properties">
      <xsd:complexType>
        <xsd:sequence>
          <xsd:element name="documentManagement">
            <xsd:complexType>
              <xsd:all>
                <xsd:element ref="ns1:PublishingPageImag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e13bbf-0b67-4e47-ab27-2b9a26498ac7"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3E30239-EB13-41BC-A582-AFB517F1F37B}">
  <ds:schemaRefs>
    <ds:schemaRef ds:uri="http://purl.org/dc/terms/"/>
    <ds:schemaRef ds:uri="http://schemas.microsoft.com/office/2006/documentManagement/types"/>
    <ds:schemaRef ds:uri="cc9b61d3-e9c6-4364-a8ad-f892d613c537"/>
    <ds:schemaRef ds:uri="e9e13bbf-0b67-4e47-ab27-2b9a26498ac7"/>
    <ds:schemaRef ds:uri="http://purl.org/dc/elements/1.1/"/>
    <ds:schemaRef ds:uri="http://schemas.microsoft.com/office/2006/metadata/properties"/>
    <ds:schemaRef ds:uri="http://schemas.microsoft.com/office/infopath/2007/PartnerControls"/>
    <ds:schemaRef ds:uri="http://schemas.microsoft.com/sharepoint/v3"/>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1F200445-90D9-4338-86DC-B679F62FE501}">
  <ds:schemaRefs>
    <ds:schemaRef ds:uri="http://schemas.microsoft.com/sharepoint/v3/contenttype/forms"/>
  </ds:schemaRefs>
</ds:datastoreItem>
</file>

<file path=customXml/itemProps3.xml><?xml version="1.0" encoding="utf-8"?>
<ds:datastoreItem xmlns:ds="http://schemas.openxmlformats.org/officeDocument/2006/customXml" ds:itemID="{6507F2CE-3CB9-41E8-B94B-C4FD079098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e9e13bbf-0b67-4e47-ab27-2b9a26498a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12</vt:i4>
      </vt:variant>
      <vt:variant>
        <vt:lpstr>Plages nommées</vt:lpstr>
      </vt:variant>
      <vt:variant>
        <vt:i4>32</vt:i4>
      </vt:variant>
    </vt:vector>
  </HeadingPairs>
  <TitlesOfParts>
    <vt:vector size="44" baseType="lpstr">
      <vt:lpstr>Fiche générale</vt:lpstr>
      <vt:lpstr>Semestre 1 EMRH app</vt:lpstr>
      <vt:lpstr>Semestre 2 EMRH app</vt:lpstr>
      <vt:lpstr>Semestre 1 EMRH</vt:lpstr>
      <vt:lpstr>Semestre 2 EMRH</vt:lpstr>
      <vt:lpstr>Semestre 3 EMRH</vt:lpstr>
      <vt:lpstr>Semestre 4 EMRH</vt:lpstr>
      <vt:lpstr>Semestre 1 CORS</vt:lpstr>
      <vt:lpstr>Semestre 2 CORS</vt:lpstr>
      <vt:lpstr>Semestre 3 CORS</vt:lpstr>
      <vt:lpstr>Semestre 4 CORS</vt:lpstr>
      <vt:lpstr>Listes</vt:lpstr>
      <vt:lpstr>DROIT</vt:lpstr>
      <vt:lpstr>ESPE</vt:lpstr>
      <vt:lpstr>IAE</vt:lpstr>
      <vt:lpstr>IDPD</vt:lpstr>
      <vt:lpstr>'Semestre 1 CORS'!Impression_des_titres</vt:lpstr>
      <vt:lpstr>'Semestre 1 EMRH'!Impression_des_titres</vt:lpstr>
      <vt:lpstr>'Semestre 1 EMRH app'!Impression_des_titres</vt:lpstr>
      <vt:lpstr>'Semestre 2 CORS'!Impression_des_titres</vt:lpstr>
      <vt:lpstr>'Semestre 2 EMRH'!Impression_des_titres</vt:lpstr>
      <vt:lpstr>'Semestre 2 EMRH app'!Impression_des_titres</vt:lpstr>
      <vt:lpstr>'Semestre 3 CORS'!Impression_des_titres</vt:lpstr>
      <vt:lpstr>'Semestre 3 EMRH'!Impression_des_titres</vt:lpstr>
      <vt:lpstr>'Semestre 4 CORS'!Impression_des_titres</vt:lpstr>
      <vt:lpstr>'Semestre 4 EMRH'!Impression_des_titres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André Giauffer</cp:lastModifiedBy>
  <cp:lastPrinted>2020-03-05T12:21:29Z</cp:lastPrinted>
  <dcterms:created xsi:type="dcterms:W3CDTF">2016-12-07T14:50:54Z</dcterms:created>
  <dcterms:modified xsi:type="dcterms:W3CDTF">2020-09-21T09:53:26Z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